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J:\CDC PHII COVID\Query Materials\cdc_pmp_wp001\Version 14 - August 2021\Documents\"/>
    </mc:Choice>
  </mc:AlternateContent>
  <xr:revisionPtr revIDLastSave="0" documentId="13_ncr:1_{98FA3969-0B2A-4C57-B22A-26EDDA99CBEC}" xr6:coauthVersionLast="45" xr6:coauthVersionMax="45" xr10:uidLastSave="{00000000-0000-0000-0000-000000000000}"/>
  <bookViews>
    <workbookView xWindow="-120" yWindow="-120" windowWidth="29040" windowHeight="15990" tabRatio="878" firstSheet="7" activeTab="12" xr2:uid="{0082AF11-1021-4F2F-BCE8-364F2F2DC331}"/>
  </bookViews>
  <sheets>
    <sheet name="Narrow Myocarditis DX Codes" sheetId="34" state="hidden" r:id="rId1"/>
    <sheet name="Broad Myocarditis DX Codes" sheetId="41" state="hidden" r:id="rId2"/>
    <sheet name="Pericarditis DX Codes" sheetId="35" state="hidden" r:id="rId3"/>
    <sheet name="Syncope DX Codes" sheetId="36" state="hidden" r:id="rId4"/>
    <sheet name="Anaphylactic Shock DX Codes" sheetId="37" state="hidden" r:id="rId5"/>
    <sheet name="Cohort Diagrams" sheetId="42" r:id="rId6"/>
    <sheet name="Table Shells - 12-17 Year Olds" sheetId="23" r:id="rId7"/>
    <sheet name="Table Shells - 18-24 Year Olds" sheetId="28" r:id="rId8"/>
    <sheet name="Table Shells - 25-29 Year Olds" sheetId="29" r:id="rId9"/>
    <sheet name="Table Shells - 30+ Year Olds" sheetId="24" r:id="rId10"/>
    <sheet name="Immunization CQA Table Shells" sheetId="26" r:id="rId11"/>
    <sheet name="Procedure CQA Table Shells" sheetId="27" r:id="rId12"/>
    <sheet name="Query Request" sheetId="2" r:id="rId13"/>
    <sheet name="Covariates" sheetId="15" r:id="rId14"/>
    <sheet name="Query_File" sheetId="3" r:id="rId15"/>
    <sheet name="Condition_File" sheetId="4" r:id="rId16"/>
    <sheet name="Covariate_File" sheetId="5" r:id="rId17"/>
    <sheet name="CC_Covariate_File" sheetId="43" r:id="rId18"/>
    <sheet name="CQA_File" sheetId="9" r:id="rId19"/>
    <sheet name="CQA_Imm_Lookup" sheetId="19" r:id="rId20"/>
    <sheet name="CQA_PX_Lookup" sheetId="20" r:id="rId21"/>
    <sheet name="Groupname_File1" sheetId="11" r:id="rId22"/>
    <sheet name="Groupname_File2" sheetId="21" r:id="rId23"/>
    <sheet name="Groupname_File3" sheetId="30" r:id="rId24"/>
    <sheet name="Groupname_File4" sheetId="31" r:id="rId25"/>
    <sheet name="Report_Param_File1" sheetId="10" r:id="rId26"/>
    <sheet name="Report_Param_File2" sheetId="22" r:id="rId27"/>
    <sheet name="Report_Param_File3" sheetId="32" r:id="rId28"/>
    <sheet name="Report_Param_File4" sheetId="33" r:id="rId29"/>
  </sheets>
  <externalReferences>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s>
  <definedNames>
    <definedName name="_xlnm._FilterDatabase" localSheetId="14" hidden="1">Query_File!$A$1:$K$2</definedName>
    <definedName name="abl">#REF!</definedName>
    <definedName name="ACETAMINOPHEN" localSheetId="13">#REF!</definedName>
    <definedName name="ACETAMINOPHEN">#REF!</definedName>
    <definedName name="ACETAMINOPHEN_WITH_CODEINE" localSheetId="13">#REF!</definedName>
    <definedName name="ACETAMINOPHEN_WITH_CODEINE">#REF!</definedName>
    <definedName name="ACYCLOVIR_ACYCLOVIR_SODIUM" localSheetId="13">#REF!</definedName>
    <definedName name="ACYCLOVIR_ACYCLOVIR_SODIUM">#REF!</definedName>
    <definedName name="ALBUTEROL" localSheetId="13">#REF!</definedName>
    <definedName name="ALBUTEROL">#REF!</definedName>
    <definedName name="ALFAMPRIDINE">#REF!</definedName>
    <definedName name="ALL_ADAS" localSheetId="13">#REF!</definedName>
    <definedName name="ALL_ADAS">#REF!</definedName>
    <definedName name="ALL_ADAS_NOMET" localSheetId="13">#REF!</definedName>
    <definedName name="ALL_ADAS_NOMET">#REF!</definedName>
    <definedName name="all_warfarin" localSheetId="13">#REF!</definedName>
    <definedName name="all_warfarin">#REF!</definedName>
    <definedName name="apomorphine" localSheetId="13">#REF!</definedName>
    <definedName name="apomorphine">#REF!</definedName>
    <definedName name="APPENDIXDATA" localSheetId="13">#REF!</definedName>
    <definedName name="APPENDIXDATA">#REF!</definedName>
    <definedName name="Attrit_Level" localSheetId="13">[1]Attrit_Tmplate!#REF!</definedName>
    <definedName name="Attrit_Level">[1]Attrit_Tmplate!#REF!</definedName>
    <definedName name="attrition1" localSheetId="13">#REF!</definedName>
    <definedName name="attrition1">#REF!</definedName>
    <definedName name="attrition2" localSheetId="13">#REF!</definedName>
    <definedName name="attrition2">#REF!</definedName>
    <definedName name="AZILSARTAN">#REF!</definedName>
    <definedName name="brand" localSheetId="13">#REF!</definedName>
    <definedName name="brand">#REF!</definedName>
    <definedName name="bromocriptine" localSheetId="13">#REF!</definedName>
    <definedName name="bromocriptine">#REF!</definedName>
    <definedName name="Combination_Products" localSheetId="13">#REF!</definedName>
    <definedName name="Combination_Products">#REF!</definedName>
    <definedName name="Coverage">'[2]2a. L1 Background Rates'!$BL$208:$BL$210</definedName>
    <definedName name="Coverage2">'[3]2b. L1 Exposures &amp; Follow-up'!$BG$262:$BG$264</definedName>
    <definedName name="d">[4]Sheet2!$A$1:$A$2</definedName>
    <definedName name="dabigatran" localSheetId="13">#REF!</definedName>
    <definedName name="dabigatran">#REF!</definedName>
    <definedName name="DALFAMPRIDINE">#REF!</definedName>
    <definedName name="dddd" localSheetId="13">#REF!</definedName>
    <definedName name="dddd">#REF!</definedName>
    <definedName name="DEFERIPRONE">#REF!</definedName>
    <definedName name="DESVENLAFAXINE">#REF!</definedName>
    <definedName name="dialysis" localSheetId="13">#REF!</definedName>
    <definedName name="dialysis">#REF!</definedName>
    <definedName name="DRONEDARONE">#REF!</definedName>
    <definedName name="dropdown11" localSheetId="13">'[5]Sheet2 (2)'!$A$1:$A$2</definedName>
    <definedName name="dropdown11">'[6]Sheet2 (2)'!$A$1:$A$2</definedName>
    <definedName name="dropdown2" localSheetId="13">'[5]Sheet2 (2)'!$A$1:$A$3</definedName>
    <definedName name="dropdown2">'[6]Sheet2 (2)'!$A$1:$A$3</definedName>
    <definedName name="ESTRADIOL">#REF!</definedName>
    <definedName name="ExposedTime">'[3]7b. L1 Medical Product Use'!$BO$190:$BO$191</definedName>
    <definedName name="FESOTERODINE">#REF!</definedName>
    <definedName name="ffff" localSheetId="13">#REF!</definedName>
    <definedName name="ffff">#REF!</definedName>
    <definedName name="FIDAXOMICIN">#REF!</definedName>
    <definedName name="FINGOLIMOD">#REF!</definedName>
    <definedName name="GABAPENTIN">#REF!</definedName>
    <definedName name="generic_amneal" localSheetId="13">#REF!</definedName>
    <definedName name="generic_amneal">#REF!</definedName>
    <definedName name="generic_bms" localSheetId="13">#REF!</definedName>
    <definedName name="generic_bms">#REF!</definedName>
    <definedName name="generic_invagen" localSheetId="13">#REF!</definedName>
    <definedName name="generic_invagen">#REF!</definedName>
    <definedName name="generic_ipca" localSheetId="13">#REF!</definedName>
    <definedName name="generic_ipca">#REF!</definedName>
    <definedName name="generic_mylan" localSheetId="13">#REF!</definedName>
    <definedName name="generic_mylan">#REF!</definedName>
    <definedName name="generic_taro" localSheetId="13">#REF!</definedName>
    <definedName name="generic_taro">#REF!</definedName>
    <definedName name="generic_teva" localSheetId="13">#REF!</definedName>
    <definedName name="generic_teva">#REF!</definedName>
    <definedName name="generic_usl" localSheetId="13">#REF!</definedName>
    <definedName name="generic_usl">#REF!</definedName>
    <definedName name="generic_zydus" localSheetId="13">#REF!</definedName>
    <definedName name="generic_zydus">#REF!</definedName>
    <definedName name="Include">[7]Sheet2!$A$1:$A$2</definedName>
    <definedName name="INSULIN" localSheetId="13">#REF!</definedName>
    <definedName name="INSULIN">#REF!</definedName>
    <definedName name="INSULIN_EXCLUDED" localSheetId="13">#REF!</definedName>
    <definedName name="INSULIN_EXCLUDED">#REF!</definedName>
    <definedName name="Lamotrigine" localSheetId="13">#REF!</definedName>
    <definedName name="Lamotrigine">#REF!</definedName>
    <definedName name="LEVABUTERAL" localSheetId="13">#REF!</definedName>
    <definedName name="LEVABUTERAL">#REF!</definedName>
    <definedName name="LEVALBUTEROL" localSheetId="13">#REF!</definedName>
    <definedName name="LEVALBUTEROL">#REF!</definedName>
    <definedName name="Level1">#REF!</definedName>
    <definedName name="Level2">#REF!</definedName>
    <definedName name="Level3">#REF!</definedName>
    <definedName name="Levetiracetam" localSheetId="13">#REF!</definedName>
    <definedName name="Levetiracetam">#REF!</definedName>
    <definedName name="levodopa_carbidopa" localSheetId="13">#REF!</definedName>
    <definedName name="levodopa_carbidopa">#REF!</definedName>
    <definedName name="LINAGLIPTIN">#REF!</definedName>
    <definedName name="LIRAGLUTIDE">#REF!</definedName>
    <definedName name="List">OFFSET([8]Sheet1!$A$1, 0, 0, COUNTA([8]Sheet1!$A$1:$A$1000))</definedName>
    <definedName name="mirabegron" localSheetId="13">#REF!</definedName>
    <definedName name="mirabegron">#REF!</definedName>
    <definedName name="NDCLIST" localSheetId="13">#REF!</definedName>
    <definedName name="NDCLIST">#REF!</definedName>
    <definedName name="NITATOXANIDE" localSheetId="13">#REF!</definedName>
    <definedName name="NITATOXANIDE">#REF!</definedName>
    <definedName name="NITAZOXANIDE" localSheetId="13">#REF!</definedName>
    <definedName name="NITAZOXANIDE">#REF!</definedName>
    <definedName name="NIZATIDINE" localSheetId="13">#REF!</definedName>
    <definedName name="NIZATIDINE">#REF!</definedName>
    <definedName name="Notapplicable">#REF!</definedName>
    <definedName name="ONDdiv">'[3]0. Requester Details'!$BB$247:$BB$264</definedName>
    <definedName name="oxybutinin" localSheetId="13">#REF!</definedName>
    <definedName name="oxybutinin">#REF!</definedName>
    <definedName name="OXYCODONE" localSheetId="13">#REF!</definedName>
    <definedName name="OXYCODONE">#REF!</definedName>
    <definedName name="PITAVASTATIN">#REF!</definedName>
    <definedName name="pramipexole" localSheetId="13">#REF!</definedName>
    <definedName name="pramipexole">#REF!</definedName>
    <definedName name="PRASUGREL">#REF!</definedName>
    <definedName name="PregnancyEpisodes">'[3]7a. L1 Pregnancy'!$BL$208:$BL$209</definedName>
    <definedName name="proc">[7]Sheet2!$D$1:$D$3</definedName>
    <definedName name="querylevel">[3]dropdowns!$D$3:$D$5</definedName>
    <definedName name="Review2" localSheetId="13">'[5]Sheet2 (2)'!$A$1:$A$5</definedName>
    <definedName name="Review2">'[6]Sheet2 (2)'!$A$1:$A$5</definedName>
    <definedName name="ROFLUMILAST">#REF!</definedName>
    <definedName name="ropinirole" localSheetId="13">#REF!</definedName>
    <definedName name="ropinirole">#REF!</definedName>
    <definedName name="rotigotine" localSheetId="13">#REF!</definedName>
    <definedName name="rotigotine">#REF!</definedName>
    <definedName name="s" localSheetId="13">#REF!</definedName>
    <definedName name="s">#REF!</definedName>
    <definedName name="SAXAGLIPTIN">#REF!</definedName>
    <definedName name="SAXAGLIPTON">#REF!</definedName>
    <definedName name="Status" localSheetId="13">[9]Sheet2!$A$2:$A$5</definedName>
    <definedName name="Status">[9]Sheet2!$A$2:$A$5</definedName>
    <definedName name="subgroup">'[3]5. Analysis PS Match &amp; Stratify'!$BC$24:$BC$25</definedName>
    <definedName name="SUCRALFATE" localSheetId="13">#REF!</definedName>
    <definedName name="SUCRALFATE">#REF!</definedName>
    <definedName name="SUMMARYDATA" localSheetId="13">#REF!</definedName>
    <definedName name="SUMMARYDATA">#REF!</definedName>
    <definedName name="SUMMARYSPECIF" localSheetId="13">#REF!</definedName>
    <definedName name="SUMMARYSPECIF">#REF!</definedName>
    <definedName name="Table2">#REF!</definedName>
    <definedName name="Topiramate" localSheetId="13">#REF!</definedName>
    <definedName name="Topiramate">#REF!</definedName>
    <definedName name="VIGABATRIN">#REF!</definedName>
    <definedName name="warfarin" localSheetId="13">#REF!</definedName>
    <definedName name="warfarin">#REF!</definedName>
    <definedName name="YesNo">[10]Overview!$J$24:$J$25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 i="43" l="1"/>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4" i="43"/>
  <c r="H3" i="43"/>
  <c r="H2" i="43"/>
  <c r="N68" i="5" l="1"/>
  <c r="N67" i="5"/>
  <c r="N66" i="5"/>
  <c r="N65" i="5"/>
  <c r="N64" i="5"/>
  <c r="N63" i="5"/>
  <c r="N62" i="5"/>
  <c r="N61" i="5"/>
  <c r="N60" i="5"/>
  <c r="N59" i="5"/>
  <c r="N58" i="5"/>
  <c r="N57" i="5"/>
  <c r="N56" i="5"/>
  <c r="N55" i="5"/>
  <c r="N54" i="5"/>
  <c r="N53" i="5"/>
  <c r="N52" i="5"/>
  <c r="N51" i="5"/>
  <c r="N50" i="5"/>
  <c r="N49" i="5"/>
  <c r="N17" i="5"/>
  <c r="N33" i="5"/>
  <c r="E41" i="4"/>
  <c r="E40" i="4"/>
  <c r="R40" i="4" s="1"/>
  <c r="E39" i="4"/>
  <c r="R39" i="4" s="1"/>
  <c r="E38" i="4"/>
  <c r="E37" i="4"/>
  <c r="E36" i="4"/>
  <c r="R36" i="4" s="1"/>
  <c r="E35" i="4"/>
  <c r="R35" i="4" s="1"/>
  <c r="E34" i="4"/>
  <c r="E33" i="4"/>
  <c r="E32" i="4"/>
  <c r="R32" i="4" s="1"/>
  <c r="E31" i="4"/>
  <c r="R31" i="4" s="1"/>
  <c r="E30" i="4"/>
  <c r="E29" i="4"/>
  <c r="E28" i="4"/>
  <c r="R28" i="4" s="1"/>
  <c r="E27" i="4"/>
  <c r="R27" i="4" s="1"/>
  <c r="E26" i="4"/>
  <c r="E25" i="4"/>
  <c r="E24" i="4"/>
  <c r="R24" i="4" s="1"/>
  <c r="E23" i="4"/>
  <c r="R23" i="4" s="1"/>
  <c r="E22" i="4"/>
  <c r="E21" i="4"/>
  <c r="E20" i="4"/>
  <c r="R20" i="4" s="1"/>
  <c r="E19" i="4"/>
  <c r="R19" i="4" s="1"/>
  <c r="E18" i="4"/>
  <c r="E17" i="4"/>
  <c r="E16" i="4"/>
  <c r="R16" i="4" s="1"/>
  <c r="E15" i="4"/>
  <c r="R15" i="4" s="1"/>
  <c r="E14" i="4"/>
  <c r="E13" i="4"/>
  <c r="E12" i="4"/>
  <c r="R12" i="4" s="1"/>
  <c r="E11" i="4"/>
  <c r="R11" i="4" s="1"/>
  <c r="E10" i="4"/>
  <c r="E9" i="4"/>
  <c r="E8" i="4"/>
  <c r="R8" i="4" s="1"/>
  <c r="R41" i="4"/>
  <c r="R38" i="4"/>
  <c r="R37" i="4"/>
  <c r="R34" i="4"/>
  <c r="R33" i="4"/>
  <c r="R30" i="4"/>
  <c r="R29" i="4"/>
  <c r="R26" i="4"/>
  <c r="R25" i="4"/>
  <c r="R22" i="4"/>
  <c r="R21" i="4"/>
  <c r="R18" i="4"/>
  <c r="R17" i="4"/>
  <c r="R14" i="4"/>
  <c r="R13" i="4"/>
  <c r="R10" i="4"/>
  <c r="R9" i="4"/>
  <c r="K37" i="3"/>
  <c r="K36" i="3"/>
  <c r="K35" i="3"/>
  <c r="K34" i="3"/>
  <c r="K33" i="3"/>
  <c r="K32" i="3"/>
  <c r="K31" i="3"/>
  <c r="K30" i="3"/>
  <c r="K29" i="3"/>
  <c r="K28" i="3"/>
  <c r="K17" i="3"/>
  <c r="K16" i="3"/>
  <c r="K15" i="3"/>
  <c r="K14" i="3"/>
  <c r="K13" i="3"/>
  <c r="K12" i="3"/>
  <c r="P45" i="9"/>
  <c r="P44" i="9"/>
  <c r="P43" i="9"/>
  <c r="P42" i="9"/>
  <c r="P41" i="9"/>
  <c r="P25" i="9"/>
  <c r="P24" i="9"/>
  <c r="P23" i="9"/>
  <c r="P22" i="9"/>
  <c r="P21" i="9"/>
  <c r="P20" i="9"/>
  <c r="I16" i="31"/>
  <c r="I15" i="31"/>
  <c r="I14" i="31"/>
  <c r="I13" i="31"/>
  <c r="I12" i="31"/>
  <c r="I11" i="31"/>
  <c r="I10" i="31"/>
  <c r="I9" i="31"/>
  <c r="I8" i="31"/>
  <c r="I7" i="31"/>
  <c r="I6" i="31"/>
  <c r="I5" i="31"/>
  <c r="I4" i="31"/>
  <c r="I3" i="31"/>
  <c r="I2" i="31"/>
  <c r="I16" i="30"/>
  <c r="I15" i="30"/>
  <c r="I14" i="30"/>
  <c r="I13" i="30"/>
  <c r="I12" i="30"/>
  <c r="I11" i="30"/>
  <c r="I10" i="30"/>
  <c r="I9" i="30"/>
  <c r="I8" i="30"/>
  <c r="I7" i="30"/>
  <c r="I6" i="30"/>
  <c r="I5" i="30"/>
  <c r="I4" i="30"/>
  <c r="I3" i="30"/>
  <c r="I2" i="30"/>
  <c r="I16" i="21"/>
  <c r="I15" i="21"/>
  <c r="I14" i="21"/>
  <c r="I13" i="21"/>
  <c r="I12" i="21"/>
  <c r="I11" i="21"/>
  <c r="I10" i="21"/>
  <c r="I9" i="21"/>
  <c r="I8" i="21"/>
  <c r="I7" i="21"/>
  <c r="I6" i="21"/>
  <c r="I5" i="21"/>
  <c r="I4" i="21"/>
  <c r="I3" i="21"/>
  <c r="I2" i="21"/>
  <c r="I16" i="11"/>
  <c r="I15" i="11"/>
  <c r="I14" i="11"/>
  <c r="I13" i="11"/>
  <c r="I12" i="11"/>
  <c r="I11" i="11"/>
  <c r="I10" i="11"/>
  <c r="I9" i="11"/>
  <c r="I8" i="11"/>
  <c r="I7" i="11"/>
  <c r="I6" i="11"/>
  <c r="I5" i="11"/>
  <c r="I4" i="11"/>
  <c r="I3" i="11"/>
  <c r="I2" i="11" l="1"/>
  <c r="N35" i="5" l="1"/>
  <c r="N19" i="5"/>
  <c r="N3" i="5"/>
  <c r="K38" i="3" l="1"/>
  <c r="N48" i="5"/>
  <c r="N47" i="5"/>
  <c r="N32" i="5"/>
  <c r="N31" i="5"/>
  <c r="N16" i="5"/>
  <c r="N15" i="5"/>
  <c r="F5" i="19" l="1"/>
  <c r="F4" i="19"/>
  <c r="F3" i="19"/>
  <c r="F2" i="19"/>
  <c r="P40" i="9"/>
  <c r="P39" i="9"/>
  <c r="P38" i="9"/>
  <c r="P37" i="9"/>
  <c r="P36" i="9"/>
  <c r="P35" i="9"/>
  <c r="P34" i="9"/>
  <c r="P33" i="9"/>
  <c r="P32" i="9"/>
  <c r="P31" i="9"/>
  <c r="P30" i="9"/>
  <c r="P29" i="9"/>
  <c r="P28" i="9"/>
  <c r="P27" i="9"/>
  <c r="P26" i="9"/>
  <c r="P19" i="9"/>
  <c r="P18" i="9"/>
  <c r="P17" i="9"/>
  <c r="P16" i="9"/>
  <c r="P15" i="9"/>
  <c r="P14" i="9"/>
  <c r="P13" i="9"/>
  <c r="P12" i="9"/>
  <c r="P11" i="9"/>
  <c r="P10" i="9"/>
  <c r="P9" i="9"/>
  <c r="P8" i="9"/>
  <c r="P7" i="9"/>
  <c r="P6" i="9"/>
  <c r="P5" i="9"/>
  <c r="P4" i="9"/>
  <c r="P3" i="9"/>
  <c r="P2" i="9"/>
  <c r="N46" i="5"/>
  <c r="N45" i="5"/>
  <c r="N44" i="5"/>
  <c r="N43" i="5"/>
  <c r="N42" i="5"/>
  <c r="N41" i="5"/>
  <c r="N40" i="5"/>
  <c r="N39" i="5"/>
  <c r="N38" i="5"/>
  <c r="N37" i="5"/>
  <c r="N36" i="5"/>
  <c r="N34" i="5"/>
  <c r="N30" i="5"/>
  <c r="N29" i="5"/>
  <c r="N28" i="5"/>
  <c r="N27" i="5"/>
  <c r="N26" i="5"/>
  <c r="N25" i="5"/>
  <c r="N24" i="5"/>
  <c r="N23" i="5"/>
  <c r="N22" i="5"/>
  <c r="N21" i="5"/>
  <c r="N20" i="5"/>
  <c r="N18" i="5"/>
  <c r="N14" i="5"/>
  <c r="N13" i="5"/>
  <c r="N12" i="5"/>
  <c r="N11" i="5"/>
  <c r="N10" i="5"/>
  <c r="N9" i="5"/>
  <c r="N8" i="5"/>
  <c r="N7" i="5"/>
  <c r="N6" i="5"/>
  <c r="N5" i="5"/>
  <c r="N4" i="5"/>
  <c r="N2" i="5"/>
  <c r="E7" i="4"/>
  <c r="R7" i="4"/>
  <c r="E6" i="4"/>
  <c r="R6" i="4" s="1"/>
  <c r="E5" i="4"/>
  <c r="R5" i="4" s="1"/>
  <c r="E4" i="4"/>
  <c r="R4" i="4" s="1"/>
  <c r="E3" i="4"/>
  <c r="R3" i="4" s="1"/>
  <c r="E2" i="4"/>
  <c r="R2" i="4" s="1"/>
  <c r="K27" i="3"/>
  <c r="K26" i="3"/>
  <c r="K25" i="3"/>
  <c r="K24" i="3"/>
  <c r="K23" i="3"/>
  <c r="K22" i="3"/>
  <c r="K21" i="3"/>
  <c r="K20" i="3"/>
  <c r="K19" i="3"/>
  <c r="K18" i="3"/>
  <c r="K11" i="3"/>
  <c r="K10" i="3"/>
  <c r="K9" i="3"/>
  <c r="K8" i="3"/>
  <c r="K7" i="3"/>
  <c r="K6" i="3"/>
  <c r="K5" i="3"/>
  <c r="K4" i="3"/>
  <c r="K3" i="3"/>
  <c r="K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Fearrington, Julia</author>
  </authors>
  <commentList>
    <comment ref="U34" authorId="0" shapeId="0" xr:uid="{9A11C775-28EB-42F9-B8F8-C2D5738FD077}">
      <text>
        <r>
          <rPr>
            <b/>
            <sz val="8"/>
            <color indexed="81"/>
            <rFont val="Tahoma"/>
            <family val="2"/>
          </rPr>
          <t>HPHC:</t>
        </r>
        <r>
          <rPr>
            <sz val="8"/>
            <color indexed="81"/>
            <rFont val="Tahoma"/>
            <family val="2"/>
          </rPr>
          <t xml:space="preserve">
This section can be used to track the covariates that will be looked at for each group. If Table1 is not being performed for any of the cohort groups, this section be hidden. 
If a given group has a large number of covariates or the covariates are being looked for in several different evaluation periods, feel free to note 'See Covariates Tab' and outline the coviarates further in that tab (see Covariates tab here).  This will make specs easier to read for reviewers who don't understand the input file columns. </t>
        </r>
      </text>
    </comment>
  </commentList>
</comments>
</file>

<file path=xl/sharedStrings.xml><?xml version="1.0" encoding="utf-8"?>
<sst xmlns="http://schemas.openxmlformats.org/spreadsheetml/2006/main" count="4058" uniqueCount="889">
  <si>
    <t>See covariates tab</t>
  </si>
  <si>
    <t>Number of instances the covariate should be found in evaluation period</t>
  </si>
  <si>
    <t>Evaluation period end</t>
  </si>
  <si>
    <t>Evaluation period start</t>
  </si>
  <si>
    <t xml:space="preserve">Principal Diagnosis </t>
  </si>
  <si>
    <t>Care setting</t>
  </si>
  <si>
    <t>Covariate</t>
  </si>
  <si>
    <t>Principal Diagnosis</t>
  </si>
  <si>
    <t>Care Setting</t>
  </si>
  <si>
    <t>Condition Period End</t>
  </si>
  <si>
    <t>Condition Period Start</t>
  </si>
  <si>
    <t xml:space="preserve">Include or Exclude </t>
  </si>
  <si>
    <t>Pre-Existing Condition or Medication or Lab</t>
  </si>
  <si>
    <t>Prevalent Event</t>
  </si>
  <si>
    <t>Group Name</t>
  </si>
  <si>
    <t>Scenario</t>
  </si>
  <si>
    <t>Covariates</t>
  </si>
  <si>
    <t>Optional Program Modules</t>
  </si>
  <si>
    <t>Inclusion/Exclusion Criteria</t>
  </si>
  <si>
    <t>Health Event of Interest</t>
  </si>
  <si>
    <t>Extra Table Strat</t>
  </si>
  <si>
    <t>Select Index</t>
  </si>
  <si>
    <t>Analysis Level</t>
  </si>
  <si>
    <t>Baseline Table</t>
  </si>
  <si>
    <t xml:space="preserve">KeepDMLocal </t>
  </si>
  <si>
    <t>RunTableCount</t>
  </si>
  <si>
    <t>CQA Diff</t>
  </si>
  <si>
    <t>CQA Num</t>
  </si>
  <si>
    <t>Hispanic</t>
  </si>
  <si>
    <t>Race</t>
  </si>
  <si>
    <t>Sex</t>
  </si>
  <si>
    <t>Age Calculation</t>
  </si>
  <si>
    <t xml:space="preserve">Age Group </t>
  </si>
  <si>
    <t>EB2 Table</t>
  </si>
  <si>
    <t>EB2 Encounter List</t>
  </si>
  <si>
    <t>EB2 Encounter Days</t>
  </si>
  <si>
    <t>EB2 Encounter Numbers</t>
  </si>
  <si>
    <t>Enrollment Requirement</t>
  </si>
  <si>
    <t>Query Period</t>
  </si>
  <si>
    <t>);</t>
  </si>
  <si>
    <t>%QUERYFILE_CODES(</t>
  </si>
  <si>
    <t>ResultTyp</t>
  </si>
  <si>
    <t>CareSetting</t>
  </si>
  <si>
    <t>Principal</t>
  </si>
  <si>
    <t>Group</t>
  </si>
  <si>
    <t>FILEIN</t>
  </si>
  <si>
    <t>FILEOUT</t>
  </si>
  <si>
    <t>Macro</t>
  </si>
  <si>
    <t>%Condfile_CODES(</t>
  </si>
  <si>
    <t>Macro Code</t>
  </si>
  <si>
    <t>CondTo</t>
  </si>
  <si>
    <t>CondFrom</t>
  </si>
  <si>
    <t>SubCondInclusion</t>
  </si>
  <si>
    <t>SubCondLevel</t>
  </si>
  <si>
    <t>CondInclusion</t>
  </si>
  <si>
    <t>CondLevel</t>
  </si>
  <si>
    <t>Subgroup</t>
  </si>
  <si>
    <t>CodeDays</t>
  </si>
  <si>
    <t>CovTo</t>
  </si>
  <si>
    <t>CovFrom</t>
  </si>
  <si>
    <t>Covarnum</t>
  </si>
  <si>
    <t>StudyName</t>
  </si>
  <si>
    <t>%Baselinefile_CODES(</t>
  </si>
  <si>
    <t>HEI</t>
  </si>
  <si>
    <t>Variable2</t>
  </si>
  <si>
    <t>QueryGroup</t>
  </si>
  <si>
    <t>Table</t>
  </si>
  <si>
    <t>Variable1</t>
  </si>
  <si>
    <t>Variable3</t>
  </si>
  <si>
    <t>Variable4</t>
  </si>
  <si>
    <t>AnalysisType</t>
  </si>
  <si>
    <t>CodeLookUp</t>
  </si>
  <si>
    <t>RefDateVar</t>
  </si>
  <si>
    <t>CQAFrom</t>
  </si>
  <si>
    <t>CQATo</t>
  </si>
  <si>
    <t>seq</t>
  </si>
  <si>
    <t>logo</t>
  </si>
  <si>
    <t>groups_table</t>
  </si>
  <si>
    <t>agegroupfmt</t>
  </si>
  <si>
    <t>line_spacing</t>
  </si>
  <si>
    <t>pcornetdetails.jpg</t>
  </si>
  <si>
    <t>group1</t>
  </si>
  <si>
    <t>runid1</t>
  </si>
  <si>
    <t>grouplabel</t>
  </si>
  <si>
    <t>Alphabetical_covarsort</t>
  </si>
  <si>
    <t>order</t>
  </si>
  <si>
    <t>%CQA_File(</t>
  </si>
  <si>
    <t>MACRO</t>
  </si>
  <si>
    <t>groupname1</t>
  </si>
  <si>
    <t>%groupname_File(</t>
  </si>
  <si>
    <t>Vital Assessment</t>
  </si>
  <si>
    <t>Lab Value Assessment</t>
  </si>
  <si>
    <t>Geographic Assessment</t>
  </si>
  <si>
    <t>Principal Diagnosis position</t>
  </si>
  <si>
    <t>Evaluation Period Start</t>
  </si>
  <si>
    <t>Evaluation Period End</t>
  </si>
  <si>
    <t>Patient-Level Data Pull</t>
  </si>
  <si>
    <r>
      <rPr>
        <b/>
        <sz val="11"/>
        <rFont val="Calibri"/>
        <family val="2"/>
      </rPr>
      <t>PROGRAM:</t>
    </r>
    <r>
      <rPr>
        <sz val="11"/>
        <rFont val="Calibri"/>
        <family val="2"/>
      </rPr>
      <t xml:space="preserve"> PMP </t>
    </r>
    <r>
      <rPr>
        <sz val="11"/>
        <rFont val="Calibri"/>
        <family val="2"/>
        <scheme val="minor"/>
      </rPr>
      <t>v1.10</t>
    </r>
  </si>
  <si>
    <t>Combined Comorbidity Score</t>
  </si>
  <si>
    <t>Cohort Quality Assessment (CQA)</t>
  </si>
  <si>
    <t>Baseline Table (Covariate Assessment)</t>
  </si>
  <si>
    <t>Vitals Module</t>
  </si>
  <si>
    <t>Patient Level Data Pull</t>
  </si>
  <si>
    <t>Unit</t>
  </si>
  <si>
    <t>Result</t>
  </si>
  <si>
    <t>EB1</t>
  </si>
  <si>
    <t>n/a</t>
  </si>
  <si>
    <t>I</t>
  </si>
  <si>
    <t>Female, Male, Other/Missing</t>
  </si>
  <si>
    <t>American Indian or Alaska Native (01),
Asian (02), 
Black or African American (03), 
Native Hawaiian or Other Pacific Islander (04),
White (05),
Multiple Race (06),
Refuse to asnwer (07), 
No Information (NI), 
Unknown (UN), 
Other (OT),
Missing</t>
  </si>
  <si>
    <t>Yes, No, Refuse to Answer (R), No Information (NI), Unknown (UN), Other (OT), Missing</t>
  </si>
  <si>
    <t>Y</t>
  </si>
  <si>
    <t>N</t>
  </si>
  <si>
    <t>Patient</t>
  </si>
  <si>
    <t>MIN</t>
  </si>
  <si>
    <t>COVID-19 Antigen/PCR Lab with a Positive, Detected, or Presumptive Positive result</t>
  </si>
  <si>
    <t>NO</t>
  </si>
  <si>
    <t>COVID-19 Antigen/PCR Lab with a NEGATIVE or NOT DETECTED result</t>
  </si>
  <si>
    <t>Exclude</t>
  </si>
  <si>
    <t>COVID-19 Diagnosis in Any Care Setting OR
COVID-19 Antigen/PCR Lab with a Positive, Detected, or Presumptive Positive Result</t>
  </si>
  <si>
    <t>Procedure code for Pfizer COVID 19 Vaccine in any care setting</t>
  </si>
  <si>
    <t>Procedure code for Moderna COVID 19 Vaccine in any care setting</t>
  </si>
  <si>
    <t>Procedure code for Janssen COVID 19 Vaccine in any care setting</t>
  </si>
  <si>
    <t>DX: Acute Myocardial Infarction (MI)</t>
  </si>
  <si>
    <t>DX: Arterial Embolism</t>
  </si>
  <si>
    <t>DX: Deep Vein Thrombosis (DVT)</t>
  </si>
  <si>
    <t>DX: Heparin Induced thrombocytopenia (HIT)</t>
  </si>
  <si>
    <t>DX: Hemorrhagic Stroke</t>
  </si>
  <si>
    <t>DX. Ischemic Stroke</t>
  </si>
  <si>
    <t>DX: Multisystem Inflammatory Syndrome of Children (MIS-C)</t>
  </si>
  <si>
    <t>DX: Other Venous Thromboembolism</t>
  </si>
  <si>
    <t>DX: Pulmonary Embolism (PE)</t>
  </si>
  <si>
    <t>DX: Transient Ischemic Attack (TIA)</t>
  </si>
  <si>
    <t>ANY</t>
  </si>
  <si>
    <t>Query01</t>
  </si>
  <si>
    <t>covid_pcrlab_qual</t>
  </si>
  <si>
    <t>C</t>
  </si>
  <si>
    <t>POSITIVE</t>
  </si>
  <si>
    <t>Query02</t>
  </si>
  <si>
    <t>PRESUMPTIVE POSITIVE</t>
  </si>
  <si>
    <t>Query03</t>
  </si>
  <si>
    <t>DETECTED</t>
  </si>
  <si>
    <t>Query04</t>
  </si>
  <si>
    <t>covid_antigenlab_qual</t>
  </si>
  <si>
    <t>Query05</t>
  </si>
  <si>
    <t>Query06</t>
  </si>
  <si>
    <t>NEGATIVE</t>
  </si>
  <si>
    <t>NOT DETECTED</t>
  </si>
  <si>
    <t>covid_dx</t>
  </si>
  <si>
    <t>Query07</t>
  </si>
  <si>
    <t>Query08</t>
  </si>
  <si>
    <t>Query09</t>
  </si>
  <si>
    <t>Query10</t>
  </si>
  <si>
    <t>Query11</t>
  </si>
  <si>
    <t>Query12</t>
  </si>
  <si>
    <t>Query13</t>
  </si>
  <si>
    <t>Query14</t>
  </si>
  <si>
    <t>Query15</t>
  </si>
  <si>
    <t>Query16</t>
  </si>
  <si>
    <t>Query17</t>
  </si>
  <si>
    <t>Query18</t>
  </si>
  <si>
    <t>Query19</t>
  </si>
  <si>
    <t>Query20</t>
  </si>
  <si>
    <t>COVLABTESTNEG</t>
  </si>
  <si>
    <t>POSITIVETEST</t>
  </si>
  <si>
    <t>Cond01</t>
  </si>
  <si>
    <t>Cond02</t>
  </si>
  <si>
    <t>Cond03</t>
  </si>
  <si>
    <t>Cond04</t>
  </si>
  <si>
    <t>Cond05</t>
  </si>
  <si>
    <t>Cond06</t>
  </si>
  <si>
    <t>acutemi</t>
  </si>
  <si>
    <t>30</t>
  </si>
  <si>
    <t>arterial_embolism</t>
  </si>
  <si>
    <t>dvt</t>
  </si>
  <si>
    <t>hit</t>
  </si>
  <si>
    <t>hemorrhagic_stroke</t>
  </si>
  <si>
    <t>ischemic_stroke</t>
  </si>
  <si>
    <t>mis_c_a</t>
  </si>
  <si>
    <t>ot_venous_thromboembolism</t>
  </si>
  <si>
    <t>pulmonary_embolism</t>
  </si>
  <si>
    <t>tia</t>
  </si>
  <si>
    <t>31</t>
  </si>
  <si>
    <t>Covar01</t>
  </si>
  <si>
    <t>Covar02</t>
  </si>
  <si>
    <t>Covar03</t>
  </si>
  <si>
    <t>Covar04</t>
  </si>
  <si>
    <t>Covar05</t>
  </si>
  <si>
    <t>Covar06</t>
  </si>
  <si>
    <t>Covar07</t>
  </si>
  <si>
    <t>Covar08</t>
  </si>
  <si>
    <t>Covar09</t>
  </si>
  <si>
    <t>Covar10</t>
  </si>
  <si>
    <t>Covar11</t>
  </si>
  <si>
    <t>Covar12</t>
  </si>
  <si>
    <t>Covar13</t>
  </si>
  <si>
    <t>Covar14</t>
  </si>
  <si>
    <t>Covar15</t>
  </si>
  <si>
    <t>Covar16</t>
  </si>
  <si>
    <t>Covar17</t>
  </si>
  <si>
    <t>Covar18</t>
  </si>
  <si>
    <t>Covar19</t>
  </si>
  <si>
    <t>Covar20</t>
  </si>
  <si>
    <t>Covar21</t>
  </si>
  <si>
    <t>Covar22</t>
  </si>
  <si>
    <t>Covar23</t>
  </si>
  <si>
    <t>Covar24</t>
  </si>
  <si>
    <t>Covar25</t>
  </si>
  <si>
    <t>Covar26</t>
  </si>
  <si>
    <t>Covar27</t>
  </si>
  <si>
    <t>Covar28</t>
  </si>
  <si>
    <t>Covar29</t>
  </si>
  <si>
    <t>Covar30</t>
  </si>
  <si>
    <t>Covar31</t>
  </si>
  <si>
    <t>Covar32</t>
  </si>
  <si>
    <t>Covar33</t>
  </si>
  <si>
    <t>Covar34</t>
  </si>
  <si>
    <t>Covar35</t>
  </si>
  <si>
    <t>Covar36</t>
  </si>
  <si>
    <t>Covar37</t>
  </si>
  <si>
    <t>Covar38</t>
  </si>
  <si>
    <t>Covar39</t>
  </si>
  <si>
    <t>PATID</t>
  </si>
  <si>
    <t>count</t>
  </si>
  <si>
    <t>freq</t>
  </si>
  <si>
    <t>cqa13</t>
  </si>
  <si>
    <t>Immunization</t>
  </si>
  <si>
    <t>immunization_lookup</t>
  </si>
  <si>
    <t>VX_RECORD_DATE, VX_ADMIN_DATE</t>
  </si>
  <si>
    <t>01DEC2020</t>
  </si>
  <si>
    <t>cqa14</t>
  </si>
  <si>
    <t>VX_RECORD_DATE</t>
  </si>
  <si>
    <t>cqa15</t>
  </si>
  <si>
    <t>VX_ADMIN_DATE</t>
  </si>
  <si>
    <t>cqa16</t>
  </si>
  <si>
    <t>VX_CODE_TYPE</t>
  </si>
  <si>
    <t>cqa17</t>
  </si>
  <si>
    <t>IMMGroup</t>
  </si>
  <si>
    <t>cqa18</t>
  </si>
  <si>
    <t>VX_MANUFACTURER</t>
  </si>
  <si>
    <t>cqa19</t>
  </si>
  <si>
    <t>cqa20</t>
  </si>
  <si>
    <t>cqa21</t>
  </si>
  <si>
    <t>cqa22</t>
  </si>
  <si>
    <t>cqa23</t>
  </si>
  <si>
    <t>cqa24</t>
  </si>
  <si>
    <t>cqa25</t>
  </si>
  <si>
    <t>cqa26</t>
  </si>
  <si>
    <t>cqa27</t>
  </si>
  <si>
    <t>cqa28</t>
  </si>
  <si>
    <t>cqa29</t>
  </si>
  <si>
    <t>cqa30</t>
  </si>
  <si>
    <t>cqa31</t>
  </si>
  <si>
    <t>Procedures</t>
  </si>
  <si>
    <t>procedure_lookup</t>
  </si>
  <si>
    <t>PX_DATE, ADMIT_DATE</t>
  </si>
  <si>
    <t>cqa32</t>
  </si>
  <si>
    <t>PX_DATE</t>
  </si>
  <si>
    <t>cqa33</t>
  </si>
  <si>
    <t>ADMIT_DATE</t>
  </si>
  <si>
    <t>cqa34</t>
  </si>
  <si>
    <t>PX_TYPE</t>
  </si>
  <si>
    <t>cqa35</t>
  </si>
  <si>
    <t>PXGroup</t>
  </si>
  <si>
    <t>cqa36</t>
  </si>
  <si>
    <t>cqa37</t>
  </si>
  <si>
    <t>cqa38</t>
  </si>
  <si>
    <t>cqa39</t>
  </si>
  <si>
    <t>cqa40</t>
  </si>
  <si>
    <t>cqa41</t>
  </si>
  <si>
    <t>cqa42</t>
  </si>
  <si>
    <t>cqa43</t>
  </si>
  <si>
    <t>cqa44</t>
  </si>
  <si>
    <t>%CQA_OT_Lookup(</t>
  </si>
  <si>
    <t>imm_moderna</t>
  </si>
  <si>
    <t>Moderna</t>
  </si>
  <si>
    <t>imm_pfizer</t>
  </si>
  <si>
    <t>Pfizer</t>
  </si>
  <si>
    <t>imm_janssen</t>
  </si>
  <si>
    <t>Janssen</t>
  </si>
  <si>
    <t>imm_unspecified</t>
  </si>
  <si>
    <t>Unspecified</t>
  </si>
  <si>
    <t>px_moderna</t>
  </si>
  <si>
    <t>%CQA_OT_Lookup(px_moderna,procedure_moderna_cqa,"Moderna");</t>
  </si>
  <si>
    <t>px_pfizer</t>
  </si>
  <si>
    <t>%CQA_OT_Lookup(px_pfizer,procedure_pfizer_cqa,"Pfizer");</t>
  </si>
  <si>
    <t>px_janssen</t>
  </si>
  <si>
    <t>%CQA_OT_Lookup(px_janssen,procedure_janssen_cqa,"Janssen");</t>
  </si>
  <si>
    <t>r01</t>
  </si>
  <si>
    <t>Positive COVID 19 Antigen or PCR Lab</t>
  </si>
  <si>
    <t>groupname2</t>
  </si>
  <si>
    <t>groupname3</t>
  </si>
  <si>
    <t>groupname4</t>
  </si>
  <si>
    <t>groupname5</t>
  </si>
  <si>
    <t>groupname6</t>
  </si>
  <si>
    <t>Negative COVID 19 Antigen or PCR Lab</t>
  </si>
  <si>
    <t>COVID 19 Diagnosis in Any Care Setting or a Positive COVID 19 Antigen or PCR Lab</t>
  </si>
  <si>
    <t>Procedure record for Pfizer COVID 19 Vaccine</t>
  </si>
  <si>
    <t>Procedure Record for Moderna COVID-19 Vaccine</t>
  </si>
  <si>
    <t>Procedure Record for Janssen COVID-19 Vaccine</t>
  </si>
  <si>
    <t>r02</t>
  </si>
  <si>
    <t>groupname_file1</t>
  </si>
  <si>
    <t>groupname_file2</t>
  </si>
  <si>
    <t>All Cohorts</t>
  </si>
  <si>
    <t>%</t>
  </si>
  <si>
    <t>PATID (N, % of records)</t>
  </si>
  <si>
    <t>Unique PATID Records</t>
  </si>
  <si>
    <t>All PATID Records</t>
  </si>
  <si>
    <t>Vaccine Record Date (N, % of records)</t>
  </si>
  <si>
    <t>December 2020</t>
  </si>
  <si>
    <t>January 2021</t>
  </si>
  <si>
    <t>February 2021</t>
  </si>
  <si>
    <t>March 2021</t>
  </si>
  <si>
    <t>April 2021</t>
  </si>
  <si>
    <t>Vaccine Admin Date (N, % of records)</t>
  </si>
  <si>
    <t>Vaccine Code Type (N, % of records)</t>
  </si>
  <si>
    <t>CVX</t>
  </si>
  <si>
    <t>NDC</t>
  </si>
  <si>
    <t>CPT/HCPS</t>
  </si>
  <si>
    <t>RxNorm</t>
  </si>
  <si>
    <t>Vaccine Group (N, % of records)</t>
  </si>
  <si>
    <t>Other/Not Specified</t>
  </si>
  <si>
    <t>Vaccine Manufacturer (N, % of records)</t>
  </si>
  <si>
    <t>PRF: Pfizer, Inc</t>
  </si>
  <si>
    <t>JNJ: Johnson and Johnson</t>
  </si>
  <si>
    <t>UNK: Unknown manufacturer</t>
  </si>
  <si>
    <t>UK: Unknown</t>
  </si>
  <si>
    <t>OT: Other</t>
  </si>
  <si>
    <t>NI: No Information</t>
  </si>
  <si>
    <t>May 2021</t>
  </si>
  <si>
    <t>Vaccine Procedure Date (N, % of records)</t>
  </si>
  <si>
    <t>Table 2. Cohort Quality Assessment Table Shells - Immunization</t>
  </si>
  <si>
    <t>Table 3. Cohort Quality Assessment Table Shells - Procedure</t>
  </si>
  <si>
    <r>
      <rPr>
        <sz val="10"/>
        <color indexed="10"/>
        <rFont val="Calibri"/>
        <family val="2"/>
      </rPr>
      <t xml:space="preserve">Confidential 
Do Not Distribute
</t>
    </r>
    <r>
      <rPr>
        <sz val="10"/>
        <color indexed="8"/>
        <rFont val="Calibri"/>
        <family val="2"/>
      </rPr>
      <t xml:space="preserve">This report contains results from </t>
    </r>
    <r>
      <rPr>
        <sz val="10"/>
        <color indexed="10"/>
        <rFont val="Calibri"/>
        <family val="2"/>
      </rPr>
      <t>X</t>
    </r>
    <r>
      <rPr>
        <sz val="10"/>
        <color indexed="8"/>
        <rFont val="Calibri"/>
        <family val="2"/>
      </rPr>
      <t xml:space="preserve"> network partners that responded by [</t>
    </r>
    <r>
      <rPr>
        <sz val="10"/>
        <color indexed="10"/>
        <rFont val="Calibri"/>
        <family val="2"/>
      </rPr>
      <t>Query deadline</t>
    </r>
    <r>
      <rPr>
        <sz val="10"/>
        <color indexed="8"/>
        <rFont val="Calibri"/>
        <family val="2"/>
      </rPr>
      <t>]</t>
    </r>
  </si>
  <si>
    <r>
      <t>Characteristic</t>
    </r>
    <r>
      <rPr>
        <b/>
        <vertAlign val="superscript"/>
        <sz val="11"/>
        <color indexed="8"/>
        <rFont val="Calibri"/>
        <family val="2"/>
      </rPr>
      <t>1</t>
    </r>
  </si>
  <si>
    <t>Number of Unique Patients</t>
  </si>
  <si>
    <t>Demographics</t>
  </si>
  <si>
    <r>
      <t>By Age (N, % of patients)</t>
    </r>
    <r>
      <rPr>
        <b/>
        <vertAlign val="superscript"/>
        <sz val="10"/>
        <rFont val="Calibri"/>
        <family val="2"/>
      </rPr>
      <t>1</t>
    </r>
  </si>
  <si>
    <r>
      <t>By Sex (N, % of patients)</t>
    </r>
    <r>
      <rPr>
        <b/>
        <vertAlign val="superscript"/>
        <sz val="10"/>
        <rFont val="Calibri"/>
        <family val="2"/>
      </rPr>
      <t>1</t>
    </r>
  </si>
  <si>
    <t xml:space="preserve">   Female</t>
  </si>
  <si>
    <t xml:space="preserve">   Male</t>
  </si>
  <si>
    <r>
      <t xml:space="preserve">   Other</t>
    </r>
    <r>
      <rPr>
        <vertAlign val="superscript"/>
        <sz val="10"/>
        <rFont val="Calibri"/>
        <family val="2"/>
      </rPr>
      <t>2</t>
    </r>
    <r>
      <rPr>
        <sz val="10"/>
        <rFont val="Calibri"/>
        <family val="2"/>
      </rPr>
      <t xml:space="preserve"> / Missing</t>
    </r>
  </si>
  <si>
    <r>
      <t>By Race (N, % of patients)</t>
    </r>
    <r>
      <rPr>
        <b/>
        <vertAlign val="superscript"/>
        <sz val="10"/>
        <rFont val="Calibri"/>
        <family val="2"/>
      </rPr>
      <t>1</t>
    </r>
  </si>
  <si>
    <t>Asian</t>
  </si>
  <si>
    <t>Black or African American</t>
  </si>
  <si>
    <t>White</t>
  </si>
  <si>
    <r>
      <t>Other (American Indian or Alaska Native, Native Hawaiian or Other Pacific Islander, Multiple Race, Other)</t>
    </r>
    <r>
      <rPr>
        <vertAlign val="superscript"/>
        <sz val="10"/>
        <rFont val="Calibri"/>
        <family val="2"/>
      </rPr>
      <t>5</t>
    </r>
  </si>
  <si>
    <r>
      <t>Missing (No Information, Refuse to Answer, Unknown, Missing)</t>
    </r>
    <r>
      <rPr>
        <vertAlign val="superscript"/>
        <sz val="10"/>
        <rFont val="Calibri"/>
        <family val="2"/>
      </rPr>
      <t>4</t>
    </r>
    <r>
      <rPr>
        <sz val="10"/>
        <rFont val="Calibri"/>
        <family val="2"/>
      </rPr>
      <t xml:space="preserve"> </t>
    </r>
  </si>
  <si>
    <r>
      <t>By Ethnicity (N, % of patients)</t>
    </r>
    <r>
      <rPr>
        <b/>
        <vertAlign val="superscript"/>
        <sz val="10"/>
        <rFont val="Calibri"/>
        <family val="2"/>
      </rPr>
      <t>1</t>
    </r>
  </si>
  <si>
    <t>Hispanic: Yes</t>
  </si>
  <si>
    <t>Hispanic: No</t>
  </si>
  <si>
    <r>
      <t>Hispanic: Other</t>
    </r>
    <r>
      <rPr>
        <vertAlign val="superscript"/>
        <sz val="10"/>
        <rFont val="Calibri"/>
        <family val="2"/>
      </rPr>
      <t>3</t>
    </r>
  </si>
  <si>
    <r>
      <t>Hispanic: Missing (No Information, Refuse to Answer, Unknown, Missing)</t>
    </r>
    <r>
      <rPr>
        <vertAlign val="superscript"/>
        <sz val="10"/>
        <rFont val="Calibri"/>
        <family val="2"/>
      </rPr>
      <t>4</t>
    </r>
  </si>
  <si>
    <r>
      <t>By Year-Month</t>
    </r>
    <r>
      <rPr>
        <b/>
        <vertAlign val="superscript"/>
        <sz val="10"/>
        <rFont val="Calibri"/>
        <family val="2"/>
      </rPr>
      <t xml:space="preserve"> </t>
    </r>
    <r>
      <rPr>
        <b/>
        <sz val="10"/>
        <rFont val="Calibri"/>
        <family val="2"/>
      </rPr>
      <t>(N, % of patients)</t>
    </r>
    <r>
      <rPr>
        <b/>
        <vertAlign val="superscript"/>
        <sz val="10"/>
        <rFont val="Calibri"/>
        <family val="2"/>
      </rPr>
      <t>1,6</t>
    </r>
  </si>
  <si>
    <t>March 2020</t>
  </si>
  <si>
    <t>April 2020</t>
  </si>
  <si>
    <t>May 2020</t>
  </si>
  <si>
    <t>June 2020</t>
  </si>
  <si>
    <t>July 2020</t>
  </si>
  <si>
    <t>August 2020</t>
  </si>
  <si>
    <t>September 2020</t>
  </si>
  <si>
    <t>October 2020</t>
  </si>
  <si>
    <t>November 2020</t>
  </si>
  <si>
    <r>
      <t>Recorded history of</t>
    </r>
    <r>
      <rPr>
        <b/>
        <vertAlign val="superscript"/>
        <sz val="12"/>
        <rFont val="Calibri"/>
        <family val="2"/>
      </rPr>
      <t>1</t>
    </r>
    <r>
      <rPr>
        <b/>
        <sz val="12"/>
        <rFont val="Calibri"/>
        <family val="2"/>
      </rPr>
      <t xml:space="preserve">: </t>
    </r>
    <r>
      <rPr>
        <sz val="12"/>
        <color theme="1"/>
        <rFont val="Calibri"/>
        <family val="2"/>
        <scheme val="minor"/>
      </rPr>
      <t> </t>
    </r>
  </si>
  <si>
    <t>DX: Pericarditis</t>
  </si>
  <si>
    <r>
      <rPr>
        <vertAlign val="superscript"/>
        <sz val="10"/>
        <color theme="1"/>
        <rFont val="Calibri"/>
        <family val="2"/>
      </rPr>
      <t>1</t>
    </r>
    <r>
      <rPr>
        <sz val="10"/>
        <color theme="1"/>
        <rFont val="Calibri"/>
        <family val="2"/>
      </rPr>
      <t xml:space="preserve"> All metrics are based on total number of patients meeting cohort criteria. </t>
    </r>
  </si>
  <si>
    <r>
      <rPr>
        <vertAlign val="superscript"/>
        <sz val="10"/>
        <color theme="1"/>
        <rFont val="Calibri"/>
        <family val="2"/>
      </rPr>
      <t>2</t>
    </r>
    <r>
      <rPr>
        <sz val="10"/>
        <color theme="1"/>
        <rFont val="Calibri"/>
        <family val="2"/>
      </rPr>
      <t xml:space="preserve"> For sex stratifications, "Other" includes all remaining PCORnet CDM values not specified by this request.</t>
    </r>
  </si>
  <si>
    <r>
      <rPr>
        <vertAlign val="superscript"/>
        <sz val="10"/>
        <color theme="1"/>
        <rFont val="Calibri"/>
        <family val="2"/>
      </rPr>
      <t>3</t>
    </r>
    <r>
      <rPr>
        <sz val="10"/>
        <color theme="1"/>
        <rFont val="Calibri"/>
        <family val="2"/>
      </rPr>
      <t xml:space="preserve"> For ethnicity stratifications, "Other" includes PCORnet CDM values of "Other."</t>
    </r>
  </si>
  <si>
    <r>
      <rPr>
        <vertAlign val="superscript"/>
        <sz val="10"/>
        <color theme="1"/>
        <rFont val="Calibri"/>
        <family val="2"/>
      </rPr>
      <t>4</t>
    </r>
    <r>
      <rPr>
        <sz val="10"/>
        <color theme="1"/>
        <rFont val="Calibri"/>
        <family val="2"/>
      </rPr>
      <t xml:space="preserve"> For race and ethnicity stratifications, "Missing" includes PCORnet CDM values of "Refuse to answer," "No Information," "Unknown", and missing values.</t>
    </r>
  </si>
  <si>
    <r>
      <rPr>
        <vertAlign val="superscript"/>
        <sz val="10"/>
        <color theme="1"/>
        <rFont val="Calibri"/>
        <family val="2"/>
      </rPr>
      <t>5</t>
    </r>
    <r>
      <rPr>
        <sz val="10"/>
        <color theme="1"/>
        <rFont val="Calibri"/>
        <family val="2"/>
      </rPr>
      <t xml:space="preserve"> For race stratifications, "Other" includes PCORnet CDM values of "Native Hawaiian or Other Pacific Islander," "American Indian or Alaska Native," "Multiple Race," and "Other". </t>
    </r>
  </si>
  <si>
    <t>pericarditis</t>
  </si>
  <si>
    <t>r03</t>
  </si>
  <si>
    <t>r04</t>
  </si>
  <si>
    <t>groupname_file4</t>
  </si>
  <si>
    <t>groupname_file3</t>
  </si>
  <si>
    <t>01MAR2020</t>
  </si>
  <si>
    <t>code1</t>
  </si>
  <si>
    <t>codetype1</t>
  </si>
  <si>
    <t>descrip</t>
  </si>
  <si>
    <t>A39.53</t>
  </si>
  <si>
    <t>DX10</t>
  </si>
  <si>
    <t>Meningococcal pericarditis</t>
  </si>
  <si>
    <t>B33.23</t>
  </si>
  <si>
    <t>Viral pericarditis</t>
  </si>
  <si>
    <t>I01.0</t>
  </si>
  <si>
    <t>Acute rheumatic pericarditis</t>
  </si>
  <si>
    <t>I09.2</t>
  </si>
  <si>
    <t>Chronic rheumatic pericarditis</t>
  </si>
  <si>
    <t>I30</t>
  </si>
  <si>
    <t>Acute pericarditis</t>
  </si>
  <si>
    <t>I30.0</t>
  </si>
  <si>
    <t>Acute nonspecific idiopathic pericarditis</t>
  </si>
  <si>
    <t>I30.1</t>
  </si>
  <si>
    <t>Infective pericarditis</t>
  </si>
  <si>
    <t>I30.8</t>
  </si>
  <si>
    <t>Other forms of acute pericarditis</t>
  </si>
  <si>
    <t>I30.9</t>
  </si>
  <si>
    <t>Acute pericarditis, unspecified</t>
  </si>
  <si>
    <t>I31</t>
  </si>
  <si>
    <t>Other diseases of pericardium</t>
  </si>
  <si>
    <t>I31.0</t>
  </si>
  <si>
    <t>Chronic adhesive pericarditis</t>
  </si>
  <si>
    <t>I31.1</t>
  </si>
  <si>
    <t>Chronic constrictive pericarditis</t>
  </si>
  <si>
    <t>I31.3</t>
  </si>
  <si>
    <t>Pericardial effusion (noninflammatory)</t>
  </si>
  <si>
    <t>I31.8</t>
  </si>
  <si>
    <t>Other specified disease of pericardium</t>
  </si>
  <si>
    <t>I32</t>
  </si>
  <si>
    <t>Pericarditis in diseases classified elsewhere</t>
  </si>
  <si>
    <t>M32.12</t>
  </si>
  <si>
    <t>Pericarditis in systemic lupus erythematosus</t>
  </si>
  <si>
    <t>B33.2</t>
  </si>
  <si>
    <t>Viral carditis</t>
  </si>
  <si>
    <t>B33.20</t>
  </si>
  <si>
    <t>Viral carditis, unspecified</t>
  </si>
  <si>
    <t>B33.22</t>
  </si>
  <si>
    <t>Viral myocarditis</t>
  </si>
  <si>
    <t>B33.24</t>
  </si>
  <si>
    <t>Viral cardiomyopathy</t>
  </si>
  <si>
    <t>I40</t>
  </si>
  <si>
    <t>Acute myocarditis</t>
  </si>
  <si>
    <t>I40.0</t>
  </si>
  <si>
    <t>Infective myocarditis</t>
  </si>
  <si>
    <t>I40.1</t>
  </si>
  <si>
    <t>Isolated myocarditis</t>
  </si>
  <si>
    <t>I40.8</t>
  </si>
  <si>
    <t>Other acute myocarditis</t>
  </si>
  <si>
    <t>I40.9</t>
  </si>
  <si>
    <t>Acute myocarditis, unspecified</t>
  </si>
  <si>
    <t>I51.4</t>
  </si>
  <si>
    <t>Myocarditis, unspecified</t>
  </si>
  <si>
    <t>A38.1</t>
  </si>
  <si>
    <t>Scarlet fever with myocarditis</t>
  </si>
  <si>
    <t>A39.52</t>
  </si>
  <si>
    <t>Meningococcal myocarditis</t>
  </si>
  <si>
    <t>B26.82</t>
  </si>
  <si>
    <t>Mumps myocarditis</t>
  </si>
  <si>
    <t>B58.81</t>
  </si>
  <si>
    <t>Toxoplasma myocarditis</t>
  </si>
  <si>
    <t>D86.85</t>
  </si>
  <si>
    <t>Sarcoid myocarditis</t>
  </si>
  <si>
    <t>I01.2</t>
  </si>
  <si>
    <t>Acute rheumatic myocarditis</t>
  </si>
  <si>
    <t>I09.0</t>
  </si>
  <si>
    <t>Rheumatic myocarditis</t>
  </si>
  <si>
    <t>I41</t>
  </si>
  <si>
    <t>Myocarditis in diseases classified elsewhere</t>
  </si>
  <si>
    <t>I51.5</t>
  </si>
  <si>
    <t>Myocardial degeneration</t>
  </si>
  <si>
    <t>J10.82</t>
  </si>
  <si>
    <t>Influenza due to other identified influenza virus with myocarditis</t>
  </si>
  <si>
    <t>J11.82</t>
  </si>
  <si>
    <t>Influenza due to unidentified influenza virus with myocarditis</t>
  </si>
  <si>
    <t>T78.2</t>
  </si>
  <si>
    <t>T78.2XXA</t>
  </si>
  <si>
    <t>T78.2XXD</t>
  </si>
  <si>
    <t>T78.2XXS</t>
  </si>
  <si>
    <t>T80.52</t>
  </si>
  <si>
    <t>T80.52XA</t>
  </si>
  <si>
    <t>T80.52XD</t>
  </si>
  <si>
    <t>T80.52XS</t>
  </si>
  <si>
    <t>T88.6</t>
  </si>
  <si>
    <t>T88.6XXA</t>
  </si>
  <si>
    <t>T88.6XXD</t>
  </si>
  <si>
    <t>T88.6XXS</t>
  </si>
  <si>
    <t>Anaphylactic shock, unspecified</t>
  </si>
  <si>
    <t>Anaphylactic shock, unspecified, initial encounter</t>
  </si>
  <si>
    <t>Anaphylactic shock, unspecified, subsequent encounter</t>
  </si>
  <si>
    <t>Anaphylactic shock, unspecified, sequela</t>
  </si>
  <si>
    <t>Anaphylactic reaction due to vaccination</t>
  </si>
  <si>
    <t>Anaphylactic reaction due to vaccination, initial encounter</t>
  </si>
  <si>
    <t>Anaphylactic reaction due to vaccination, subsequent encounter</t>
  </si>
  <si>
    <t>Anaphylactic reaction due to vaccination, sequela</t>
  </si>
  <si>
    <t>Anaphylactic reaction due to adverse effect of correct drug or medicament properly administered</t>
  </si>
  <si>
    <t>Anaphylactic reaction due to adverse effect of correct drug or medicament properly administered, initial encounter</t>
  </si>
  <si>
    <t>Anaphylactic reaction due to adverse effect of correct drug or medicament properly administered, subsequent encounter</t>
  </si>
  <si>
    <t>Anaphylactic reaction due to adverse effect of correct drug or medicament properly administered, sequela</t>
  </si>
  <si>
    <t>G90.01</t>
  </si>
  <si>
    <t>Carotid sinus syncope</t>
  </si>
  <si>
    <t>R55</t>
  </si>
  <si>
    <t>Syncope and collapse</t>
  </si>
  <si>
    <t>T67.1</t>
  </si>
  <si>
    <t>Heat syncope</t>
  </si>
  <si>
    <t>T67.1XXA</t>
  </si>
  <si>
    <t>Heat syncope, initial encounter</t>
  </si>
  <si>
    <t>T67.1XXD</t>
  </si>
  <si>
    <t>Heat syncope, subsequent encounter</t>
  </si>
  <si>
    <t>T67.1XXS</t>
  </si>
  <si>
    <t>Heat syncope, sequela</t>
  </si>
  <si>
    <t>0</t>
  </si>
  <si>
    <t>syncope</t>
  </si>
  <si>
    <t>anaphylaxis</t>
  </si>
  <si>
    <t>DX: Anaphylxis</t>
  </si>
  <si>
    <t>DX: Syncope</t>
  </si>
  <si>
    <t>Any Diagnosis</t>
  </si>
  <si>
    <t xml:space="preserve">COVID-19 Antigen/PCR Lab </t>
  </si>
  <si>
    <t>COVID-19 Diagnosis Code</t>
  </si>
  <si>
    <t>Covar40</t>
  </si>
  <si>
    <t>Covar41</t>
  </si>
  <si>
    <t>Covar42</t>
  </si>
  <si>
    <t>Cond07</t>
  </si>
  <si>
    <t>Cond08</t>
  </si>
  <si>
    <t>Cond09</t>
  </si>
  <si>
    <t>Cond10</t>
  </si>
  <si>
    <t>Cond11</t>
  </si>
  <si>
    <t>Cond12</t>
  </si>
  <si>
    <t>ANYDX</t>
  </si>
  <si>
    <t>Query21</t>
  </si>
  <si>
    <t>ANY_DX</t>
  </si>
  <si>
    <t>DX: Anaphylaxis</t>
  </si>
  <si>
    <t>groupname7</t>
  </si>
  <si>
    <t>Any Diagnosis with no COVID-19 Antigen/PCR Lab Record or COVID-19 Diganosis Code or COVID-19 Vaccination Procedure Record</t>
  </si>
  <si>
    <r>
      <t>65+</t>
    </r>
    <r>
      <rPr>
        <sz val="10"/>
        <color indexed="8"/>
        <rFont val="Calibri"/>
        <family val="2"/>
      </rPr>
      <t> </t>
    </r>
    <r>
      <rPr>
        <sz val="10"/>
        <color theme="1"/>
        <rFont val="Calibri"/>
        <family val="2"/>
        <scheme val="minor"/>
      </rPr>
      <t>years</t>
    </r>
  </si>
  <si>
    <r>
      <t>51-&lt;65</t>
    </r>
    <r>
      <rPr>
        <sz val="10"/>
        <color theme="1"/>
        <rFont val="Calibri"/>
        <family val="2"/>
        <scheme val="minor"/>
      </rPr>
      <t>years</t>
    </r>
  </si>
  <si>
    <t>I31.9</t>
  </si>
  <si>
    <t>Disease of pericardium, unspecified</t>
  </si>
  <si>
    <t>DX: Myocarditis (Broad Definition)</t>
  </si>
  <si>
    <t>DX: Myocarditis (Narrow Definition)</t>
  </si>
  <si>
    <t>broad_myocarditis</t>
  </si>
  <si>
    <t>narrow_myocarditis</t>
  </si>
  <si>
    <t>Covar43</t>
  </si>
  <si>
    <t>Covar44</t>
  </si>
  <si>
    <t>Covar45</t>
  </si>
  <si>
    <t>DX: Multisystem Inflammatory Syndrome of Children/Adults (MIS-C/A)</t>
  </si>
  <si>
    <t>COVID</t>
  </si>
  <si>
    <t>7</t>
  </si>
  <si>
    <t>60</t>
  </si>
  <si>
    <t>DX: Myocarditis or Pericarditis</t>
  </si>
  <si>
    <t>DX: Pericarditis and Myocarditis</t>
  </si>
  <si>
    <r>
      <t xml:space="preserve">Query Period: March 1, 2020 to </t>
    </r>
    <r>
      <rPr>
        <b/>
        <sz val="12"/>
        <color rgb="FFFF0000"/>
        <rFont val="Calibri"/>
        <family val="2"/>
        <scheme val="minor"/>
      </rPr>
      <t>August 9, 2021</t>
    </r>
  </si>
  <si>
    <t>June 2021</t>
  </si>
  <si>
    <t>July 2021</t>
  </si>
  <si>
    <t>August 2021</t>
  </si>
  <si>
    <t>31-60 DAYS FROM INDEX EVENT:</t>
  </si>
  <si>
    <r>
      <rPr>
        <b/>
        <sz val="9"/>
        <color rgb="FFFF0000"/>
        <rFont val="Calibri"/>
        <family val="2"/>
        <scheme val="minor"/>
      </rPr>
      <t>31-60</t>
    </r>
    <r>
      <rPr>
        <b/>
        <sz val="9"/>
        <rFont val="Calibri"/>
        <family val="2"/>
        <scheme val="minor"/>
      </rPr>
      <t xml:space="preserve"> DAYS AFTER INDEX EVENT:</t>
    </r>
  </si>
  <si>
    <r>
      <t xml:space="preserve">3/1/2020 - </t>
    </r>
    <r>
      <rPr>
        <sz val="11"/>
        <color rgb="FFFF0000"/>
        <rFont val="Calibri"/>
        <family val="2"/>
        <scheme val="minor"/>
      </rPr>
      <t>8/9/2021</t>
    </r>
  </si>
  <si>
    <t>Run 1: 12-17</t>
  </si>
  <si>
    <t>Run 2: 18-24</t>
  </si>
  <si>
    <t>Run 4:  30-50, 51-&lt;65, 65+</t>
  </si>
  <si>
    <t>Run 3: 25-29</t>
  </si>
  <si>
    <t>18 - &lt;25 years</t>
  </si>
  <si>
    <t>12 - &lt;18 years</t>
  </si>
  <si>
    <t>25 - &lt;30 years</t>
  </si>
  <si>
    <r>
      <t>30-50</t>
    </r>
    <r>
      <rPr>
        <sz val="10"/>
        <color indexed="8"/>
        <rFont val="Calibri"/>
        <family val="2"/>
      </rPr>
      <t> </t>
    </r>
    <r>
      <rPr>
        <sz val="10"/>
        <color theme="1"/>
        <rFont val="Calibri"/>
        <family val="2"/>
        <scheme val="minor"/>
      </rPr>
      <t>years</t>
    </r>
  </si>
  <si>
    <t>Table 1. Aggregated Baseline Table for All Cohorts for Adults age 30+</t>
  </si>
  <si>
    <t>Table 1. Aggregated Baseline Table for All Cohorts for Adults age 25-29</t>
  </si>
  <si>
    <t>Table 1. Aggregated Baseline Table for All Cohorts for Adults age 18-24</t>
  </si>
  <si>
    <t>Table 1. Aggregated Baseline Table for All Cohorts for Children age 12-17</t>
  </si>
  <si>
    <t>Include</t>
  </si>
  <si>
    <t>09AUG2021</t>
  </si>
  <si>
    <t>C01_LAB_POSITIVE</t>
  </si>
  <si>
    <t>C02_LAB_NEGATIVE</t>
  </si>
  <si>
    <t>C03_LAB_POSITIVE_MYO_PERI</t>
  </si>
  <si>
    <t>C04_DXCOVID_OR_LABPOSITIVE</t>
  </si>
  <si>
    <t>C05_VACCINE_PFIZER</t>
  </si>
  <si>
    <t>C06_VACCINE_MODERNA</t>
  </si>
  <si>
    <t>C07_VACCINE_JANSSEN</t>
  </si>
  <si>
    <t>C08_VACCINE_PFIZER_NOCOVID</t>
  </si>
  <si>
    <t>C09_VACCINE_MODERNA_NOCOVID</t>
  </si>
  <si>
    <t>C10_VACCINE_JANSSEN_NOCOVID</t>
  </si>
  <si>
    <t>C11_VACCINE_PFIZER_SECOND</t>
  </si>
  <si>
    <t>C12_VACCINE_MODERNA_SECOND</t>
  </si>
  <si>
    <t>C13_VACCINE_MYO_PERI</t>
  </si>
  <si>
    <r>
      <t xml:space="preserve">COHORT 03: SARS-CoV-2 Positive </t>
    </r>
    <r>
      <rPr>
        <sz val="10"/>
        <color rgb="FFFF0000"/>
        <rFont val="Calibri"/>
        <family val="2"/>
        <scheme val="minor"/>
      </rPr>
      <t>(C03_LAB_POSITIVE_MYO_PERI)</t>
    </r>
    <r>
      <rPr>
        <b/>
        <sz val="10"/>
        <color rgb="FFFF0000"/>
        <rFont val="Calibri"/>
        <family val="2"/>
        <scheme val="minor"/>
      </rPr>
      <t xml:space="preserve"> </t>
    </r>
    <r>
      <rPr>
        <sz val="10"/>
        <color rgb="FFFF0000"/>
        <rFont val="Calibri"/>
        <family val="2"/>
        <scheme val="minor"/>
      </rPr>
      <t>COVID-19 Antigen/PCR Lab Record with a Positive, Detected, or Presumptive Positive Result AND Diagnosis of Myocarditis or Pericarditis in 30 days after index event</t>
    </r>
  </si>
  <si>
    <r>
      <t xml:space="preserve">SPECIFICATIONS: CDC Corona Virus Query - CDC_PMP_WP001 v14 - Distributed week of </t>
    </r>
    <r>
      <rPr>
        <b/>
        <sz val="11"/>
        <color rgb="FFFF0000"/>
        <rFont val="Calibri"/>
        <family val="2"/>
        <scheme val="minor"/>
      </rPr>
      <t>August 9, 2021</t>
    </r>
  </si>
  <si>
    <r>
      <t xml:space="preserve">COHORT 01:
SARS-CoV-2 Positive
</t>
    </r>
    <r>
      <rPr>
        <sz val="10"/>
        <rFont val="Calibri"/>
        <family val="2"/>
      </rPr>
      <t>(C01_LAB_POSITIVE)
COVID-19 Antigen/PCR Lab Record with a Positive, Presumptive Positive, or Detected Result</t>
    </r>
  </si>
  <si>
    <r>
      <t xml:space="preserve">COHORT 02:
SARS-CoV-2 Negative
</t>
    </r>
    <r>
      <rPr>
        <sz val="10"/>
        <rFont val="Calibri"/>
        <family val="2"/>
      </rPr>
      <t>(C02_LAB_NEGATIVE)
COVID-19 Antigen/PCR Lab Record with a Negative or Not Detected Result AND NO COVID-19 Antigen Lab with a Positive, Presumptive Positive, or Detected Result in the Query Period</t>
    </r>
  </si>
  <si>
    <r>
      <t xml:space="preserve">COHORT 04:
COVID-19 Diagnosis or SARS-CoV-2 Positive
</t>
    </r>
    <r>
      <rPr>
        <sz val="10"/>
        <rFont val="Calibri"/>
        <family val="2"/>
      </rPr>
      <t>(C04_DXCOVID_OR_LABPOSITIVE)
COVID Diagnosis in Any Care Setting OR a COVID-19 Antigen/PCR Lab Record with a Positive, Detected, or Presumptive Positive Result in the query period</t>
    </r>
  </si>
  <si>
    <t>Diagnosis of Pericarditis in any care setting</t>
  </si>
  <si>
    <t>Diagnosis of Myocarditis in any care setting</t>
  </si>
  <si>
    <r>
      <t>0-30 DAYS AFTER INDEX EVENT</t>
    </r>
    <r>
      <rPr>
        <b/>
        <sz val="9"/>
        <color rgb="FFFF0000"/>
        <rFont val="Calibri"/>
        <family val="2"/>
        <scheme val="minor"/>
      </rPr>
      <t xml:space="preserve"> AND NO RECORD IN PREVIOUS YEAR</t>
    </r>
    <r>
      <rPr>
        <b/>
        <sz val="9"/>
        <rFont val="Calibri"/>
        <family val="2"/>
        <scheme val="minor"/>
      </rPr>
      <t>:</t>
    </r>
  </si>
  <si>
    <r>
      <rPr>
        <b/>
        <sz val="9"/>
        <color rgb="FFFF0000"/>
        <rFont val="Calibri"/>
        <family val="2"/>
        <scheme val="minor"/>
      </rPr>
      <t>0-7</t>
    </r>
    <r>
      <rPr>
        <b/>
        <sz val="9"/>
        <rFont val="Calibri"/>
        <family val="2"/>
        <scheme val="minor"/>
      </rPr>
      <t xml:space="preserve"> DAYS AFTER INDEX EVENT </t>
    </r>
    <r>
      <rPr>
        <b/>
        <sz val="9"/>
        <color rgb="FFFF0000"/>
        <rFont val="Calibri"/>
        <family val="2"/>
        <scheme val="minor"/>
      </rPr>
      <t>AND NO RECORD IN PREVIOUS YEAR</t>
    </r>
    <r>
      <rPr>
        <b/>
        <sz val="9"/>
        <rFont val="Calibri"/>
        <family val="2"/>
        <scheme val="minor"/>
      </rPr>
      <t>:</t>
    </r>
  </si>
  <si>
    <t>365-0 DAYS BEFORE INDEX EVENT:</t>
  </si>
  <si>
    <r>
      <t xml:space="preserve">Procedure code for </t>
    </r>
    <r>
      <rPr>
        <sz val="11"/>
        <color rgb="FFFF0000"/>
        <rFont val="Calibri"/>
        <family val="2"/>
        <scheme val="minor"/>
      </rPr>
      <t>Any</t>
    </r>
    <r>
      <rPr>
        <sz val="11"/>
        <color theme="1"/>
        <rFont val="Calibri"/>
        <family val="2"/>
        <scheme val="minor"/>
      </rPr>
      <t xml:space="preserve"> Janssen COVID 19 Vaccine in any care setting</t>
    </r>
  </si>
  <si>
    <r>
      <t xml:space="preserve">Procedure code for </t>
    </r>
    <r>
      <rPr>
        <sz val="11"/>
        <color rgb="FFFF0000"/>
        <rFont val="Calibri"/>
        <family val="2"/>
        <scheme val="minor"/>
      </rPr>
      <t>Second</t>
    </r>
    <r>
      <rPr>
        <sz val="11"/>
        <color theme="1"/>
        <rFont val="Calibri"/>
        <family val="2"/>
        <scheme val="minor"/>
      </rPr>
      <t xml:space="preserve"> Pfizer COVID 19 Vaccine in any care setting</t>
    </r>
  </si>
  <si>
    <r>
      <t xml:space="preserve">Procedure code for </t>
    </r>
    <r>
      <rPr>
        <sz val="11"/>
        <color rgb="FFFF0000"/>
        <rFont val="Calibri"/>
        <family val="2"/>
        <scheme val="minor"/>
      </rPr>
      <t>Second</t>
    </r>
    <r>
      <rPr>
        <sz val="11"/>
        <color theme="1"/>
        <rFont val="Calibri"/>
        <family val="2"/>
        <scheme val="minor"/>
      </rPr>
      <t xml:space="preserve"> Moderna COVID 19 Vaccine in any care setting</t>
    </r>
  </si>
  <si>
    <r>
      <t xml:space="preserve">Procedure code for </t>
    </r>
    <r>
      <rPr>
        <sz val="11"/>
        <color rgb="FFFF0000"/>
        <rFont val="Calibri"/>
        <family val="2"/>
        <scheme val="minor"/>
      </rPr>
      <t>Any</t>
    </r>
    <r>
      <rPr>
        <sz val="11"/>
        <color theme="1"/>
        <rFont val="Calibri"/>
        <family val="2"/>
        <scheme val="minor"/>
      </rPr>
      <t xml:space="preserve"> Pfizer or Moderna COVID 19 Vaccine in any care setting</t>
    </r>
  </si>
  <si>
    <r>
      <t xml:space="preserve">Procedure code for </t>
    </r>
    <r>
      <rPr>
        <sz val="11"/>
        <color rgb="FFFF0000"/>
        <rFont val="Calibri"/>
        <family val="2"/>
        <scheme val="minor"/>
      </rPr>
      <t>Any</t>
    </r>
    <r>
      <rPr>
        <sz val="11"/>
        <color theme="1"/>
        <rFont val="Calibri"/>
        <family val="2"/>
        <scheme val="minor"/>
      </rPr>
      <t xml:space="preserve"> Moderna COVID 19 Vaccine in any care setting</t>
    </r>
  </si>
  <si>
    <r>
      <t xml:space="preserve">Procedure code for </t>
    </r>
    <r>
      <rPr>
        <sz val="11"/>
        <color rgb="FFFF0000"/>
        <rFont val="Calibri"/>
        <family val="2"/>
        <scheme val="minor"/>
      </rPr>
      <t>Any</t>
    </r>
    <r>
      <rPr>
        <sz val="11"/>
        <color theme="1"/>
        <rFont val="Calibri"/>
        <family val="2"/>
        <scheme val="minor"/>
      </rPr>
      <t xml:space="preserve"> Pfizer COVID 19 Vaccine in any care setting</t>
    </r>
  </si>
  <si>
    <r>
      <t xml:space="preserve">Procedure code for </t>
    </r>
    <r>
      <rPr>
        <sz val="11"/>
        <color rgb="FFFF0000"/>
        <rFont val="Calibri"/>
        <family val="2"/>
        <scheme val="minor"/>
      </rPr>
      <t xml:space="preserve">Any </t>
    </r>
    <r>
      <rPr>
        <sz val="11"/>
        <color theme="1"/>
        <rFont val="Calibri"/>
        <family val="2"/>
        <scheme val="minor"/>
      </rPr>
      <t>Pfizer COVID 19 Vaccine in any care setting</t>
    </r>
  </si>
  <si>
    <r>
      <t xml:space="preserve">COHORT 13: COVID-19 Vaccine </t>
    </r>
    <r>
      <rPr>
        <sz val="10"/>
        <color rgb="FFFF0000"/>
        <rFont val="Calibri"/>
        <family val="2"/>
        <scheme val="minor"/>
      </rPr>
      <t>(C13_VACCINE_MYO_PERI) a procedure code for Any Moderna or Pfizer COVID 19 Vaccine in any care setting AND diagnosis record for Myocarditis or Pericarditis in the 30 days following index</t>
    </r>
    <r>
      <rPr>
        <b/>
        <sz val="10"/>
        <color rgb="FFFF0000"/>
        <rFont val="Calibri"/>
        <family val="2"/>
        <scheme val="minor"/>
      </rPr>
      <t xml:space="preserve"> </t>
    </r>
    <r>
      <rPr>
        <sz val="10"/>
        <color rgb="FFFF0000"/>
        <rFont val="Calibri"/>
        <family val="2"/>
        <scheme val="minor"/>
      </rPr>
      <t>event</t>
    </r>
  </si>
  <si>
    <t>0-7 DAYS AFTER INDEX EVENT AND NO RECORD IN PREVIOUS YEAR:</t>
  </si>
  <si>
    <t>0-30 DAYS AFTER INDEX EVENT AND NO RECORD IN PREVIOUS YEAR:</t>
  </si>
  <si>
    <r>
      <t xml:space="preserve">COHORT 08:
Pfizer COVID-19 Vaccine 
</t>
    </r>
    <r>
      <rPr>
        <sz val="10"/>
        <rFont val="Calibri"/>
        <family val="2"/>
      </rPr>
      <t xml:space="preserve">(C08_VACCINE_PFIZER_NOCOVID)  a procedure code for Any Pfizer COVID 19 Vaccine in any care setting AND </t>
    </r>
    <r>
      <rPr>
        <sz val="10"/>
        <color rgb="FFFF0000"/>
        <rFont val="Calibri"/>
        <family val="2"/>
      </rPr>
      <t xml:space="preserve">NO COVID-19 Antigen Lab with a Positive, Presumptive Positive, or Detected Result in the Query Period
</t>
    </r>
  </si>
  <si>
    <r>
      <t xml:space="preserve">COHORT 10:
Janssen COVID-19 Vaccine
</t>
    </r>
    <r>
      <rPr>
        <sz val="10"/>
        <rFont val="Calibri"/>
        <family val="2"/>
      </rPr>
      <t xml:space="preserve">(C10_VACCINE_JANSSEN_NOCOVID) a procedure code for Any Janssen COVID 19 Vaccine in any care setting AND </t>
    </r>
    <r>
      <rPr>
        <sz val="10"/>
        <color rgb="FFFF0000"/>
        <rFont val="Calibri"/>
        <family val="2"/>
      </rPr>
      <t>NO COVID-19 Antigen Lab with a Positive, Presumptive Positive, or Detected Result in the Query Period</t>
    </r>
  </si>
  <si>
    <r>
      <t xml:space="preserve">COHORT 09:
Moderna COVID-19 Vaccine
</t>
    </r>
    <r>
      <rPr>
        <sz val="10"/>
        <rFont val="Calibri"/>
        <family val="2"/>
      </rPr>
      <t>(C09_VACCINE_MODERNA_NOCOVID) a procedure code for Any Moderna COVID 19 Vaccine in any care setting</t>
    </r>
    <r>
      <rPr>
        <b/>
        <sz val="10"/>
        <rFont val="Calibri"/>
        <family val="2"/>
        <scheme val="minor"/>
      </rPr>
      <t xml:space="preserve"> </t>
    </r>
    <r>
      <rPr>
        <sz val="10"/>
        <rFont val="Calibri"/>
        <family val="2"/>
        <scheme val="minor"/>
      </rPr>
      <t xml:space="preserve">AND </t>
    </r>
    <r>
      <rPr>
        <sz val="10"/>
        <color rgb="FFFF0000"/>
        <rFont val="Calibri"/>
        <family val="2"/>
        <scheme val="minor"/>
      </rPr>
      <t>NO COVID-19 Antigen Lab with a Positive, Presumptive Positive, or Detected Result in the Query Period</t>
    </r>
  </si>
  <si>
    <r>
      <t xml:space="preserve">COHORT 12:
Moderna COVID-19 Vaccine
</t>
    </r>
    <r>
      <rPr>
        <sz val="10"/>
        <rFont val="Calibri"/>
        <family val="2"/>
      </rPr>
      <t xml:space="preserve">(C12_VACCINE_MODERNA_SECOND) a procedure code for the </t>
    </r>
    <r>
      <rPr>
        <sz val="10"/>
        <color rgb="FFFF0000"/>
        <rFont val="Calibri"/>
        <family val="2"/>
      </rPr>
      <t xml:space="preserve">second </t>
    </r>
    <r>
      <rPr>
        <sz val="10"/>
        <rFont val="Calibri"/>
        <family val="2"/>
      </rPr>
      <t>Moderna COVID 19 Vaccine in any care setting</t>
    </r>
  </si>
  <si>
    <r>
      <t xml:space="preserve">COHORT 11:
Pfizer COVID-19 Vaccine 
</t>
    </r>
    <r>
      <rPr>
        <sz val="10"/>
        <rFont val="Calibri"/>
        <family val="2"/>
      </rPr>
      <t xml:space="preserve">(C11_VACCINE_PFIZER_SECOND)  a procedure code for the </t>
    </r>
    <r>
      <rPr>
        <sz val="10"/>
        <color rgb="FFFF0000"/>
        <rFont val="Calibri"/>
        <family val="2"/>
      </rPr>
      <t>second</t>
    </r>
    <r>
      <rPr>
        <sz val="10"/>
        <rFont val="Calibri"/>
        <family val="2"/>
      </rPr>
      <t xml:space="preserve"> Pfizer COVID 19 Vaccine in any care setting</t>
    </r>
  </si>
  <si>
    <r>
      <t xml:space="preserve">COHORT 07:
Janssen COVID-19 Vaccine
</t>
    </r>
    <r>
      <rPr>
        <sz val="10"/>
        <rFont val="Calibri"/>
        <family val="2"/>
        <scheme val="minor"/>
      </rPr>
      <t>(C07_VACCINE_JANSSEN) a procedure code for Any Janssen COVID 19 Vaccine in any care setting</t>
    </r>
  </si>
  <si>
    <r>
      <t xml:space="preserve">COHORT 06:
Moderna COVID-19 Vaccine
</t>
    </r>
    <r>
      <rPr>
        <sz val="10"/>
        <rFont val="Calibri"/>
        <family val="2"/>
        <scheme val="minor"/>
      </rPr>
      <t>(C06_VACCINE_MODERNA) a procedure code for Any Moderna COVID 19 Vaccine in any care setting AND</t>
    </r>
  </si>
  <si>
    <r>
      <t xml:space="preserve">COHORT 05:
Pfizer COVID-19 Vaccine 
</t>
    </r>
    <r>
      <rPr>
        <sz val="10"/>
        <rFont val="Calibri"/>
        <family val="2"/>
      </rPr>
      <t xml:space="preserve">(C05_VACCINE_PFIZER  a procedure code for Any Pfizer COVID 19 Vaccine in any care setting </t>
    </r>
  </si>
  <si>
    <t>Tables 3. Cohort Quality Assessment Results for Select Cohorts: 
Procedure Data Characterization from December 1, 2020 to August 9, 2021</t>
  </si>
  <si>
    <t>Tables 2. Cohort Quality Assessment Results for Select Cohorts: 
Immunization Data Characterization from December 1, 2020 to August 9, 2021</t>
  </si>
  <si>
    <t>C14_VACCINE_COVID</t>
  </si>
  <si>
    <t>C15_ANY_DX</t>
  </si>
  <si>
    <r>
      <t xml:space="preserve">COHORT 15:
Any Diagnosis
</t>
    </r>
    <r>
      <rPr>
        <sz val="10"/>
        <rFont val="Calibri"/>
        <family val="2"/>
      </rPr>
      <t>(C15_ANY_DX) Any Diagnosis AND NO</t>
    </r>
    <r>
      <rPr>
        <sz val="10"/>
        <rFont val="Calibri"/>
        <family val="2"/>
        <scheme val="minor"/>
      </rPr>
      <t xml:space="preserve"> COVID-19 Antigen/PCR Lab Record OR COVID-19 Diagnosis Code OR NO COVID-19 Vaccination Procedure Record</t>
    </r>
  </si>
  <si>
    <t>COHORT 01:
SARS-CoV-2 Positive
(C01_LAB_POSITIVE)
COVID-19 Antigen/PCR Lab Record with a Positive, Presumptive Positive, or Detected Result</t>
  </si>
  <si>
    <t>COHORT 02:
SARS-CoV-2 Negative
(C02_LAB_NEGATIVE)
COVID-19 Antigen/PCR Lab Record with a Negative or Not Detected Result AND NO COVID-19 Antigen Lab with a Positive, Presumptive Positive, or Detected Result in the Query Period</t>
  </si>
  <si>
    <t>COHORT 04:
COVID-19 Diagnosis or SARS-CoV-2 Positive
(C04_DXCOVID_OR_LABPOSITIVE)
COVID Diagnosis in Any Care Setting OR a COVID-19 Antigen/PCR Lab Record with a Positive, Detected, or Presumptive Positive Result in the query period</t>
  </si>
  <si>
    <t>COHORT 15:
Any Diagnosis
(C15_ANY_DX) Any Diagnosis AND NO COVID-19 Antigen/PCR Lab Record OR COVID-19 Diagnosis Code OR NO COVID-19 Vaccination Procedure Record</t>
  </si>
  <si>
    <t>MARCH 1, 2021 TO AUGUST 9, 2021</t>
  </si>
  <si>
    <t>PX: Pfizer Vaccine</t>
  </si>
  <si>
    <t>PX: Moderna Vaccine</t>
  </si>
  <si>
    <t>PX: Janssen Vaccine</t>
  </si>
  <si>
    <t>groupname8</t>
  </si>
  <si>
    <t>groupname9</t>
  </si>
  <si>
    <t>groupname10</t>
  </si>
  <si>
    <t>groupname11</t>
  </si>
  <si>
    <t>groupname12</t>
  </si>
  <si>
    <t>groupname13</t>
  </si>
  <si>
    <t>groupname14</t>
  </si>
  <si>
    <t>groupname15</t>
  </si>
  <si>
    <t>Procedure record for Pfizer COVID 19 Vaccine and no Previous Positive COVID 19 Antigen or PCR Lab</t>
  </si>
  <si>
    <t>Procedure Record for Moderna COVID-19 Vaccine and no Previous Positive COVID 19 Antigen or PCR Lab</t>
  </si>
  <si>
    <t>Procedure Record for Janssen COVID-19 Vaccine and no Previous Positive COVID 19 Antigen or PCR Lab</t>
  </si>
  <si>
    <t>Procedure record for Second Pfizer COVID 19 Vaccine</t>
  </si>
  <si>
    <t>Procedure Record for Second Moderna COVID-19 Vaccine</t>
  </si>
  <si>
    <t>Positive COVID 19 Antigen or PCR Lab with Myocarditis or Pericarditis in 30 Days Following</t>
  </si>
  <si>
    <t>Procedure record for Pfizer or Moderna COVID 19 Vaccine with  Myocarditis or Pericarditis in 30 Days Following</t>
  </si>
  <si>
    <t xml:space="preserve">Procedure record for Any COVID 19 Vaccine and Positive COVID 19 Antigen or PCR Lab </t>
  </si>
  <si>
    <t>cqa01</t>
  </si>
  <si>
    <t>cqa02</t>
  </si>
  <si>
    <t>cqa03</t>
  </si>
  <si>
    <t>cqa04</t>
  </si>
  <si>
    <t>cqa05</t>
  </si>
  <si>
    <t>cqa06</t>
  </si>
  <si>
    <t>cqa07</t>
  </si>
  <si>
    <t>cqa08</t>
  </si>
  <si>
    <t>cqa09</t>
  </si>
  <si>
    <t>cqa10</t>
  </si>
  <si>
    <t>cqa11</t>
  </si>
  <si>
    <t>cqa12</t>
  </si>
  <si>
    <t>px_pfizer_second</t>
  </si>
  <si>
    <t>px_moderna_second</t>
  </si>
  <si>
    <t>Query22</t>
  </si>
  <si>
    <t>Query23</t>
  </si>
  <si>
    <t>Query24</t>
  </si>
  <si>
    <t>Query25</t>
  </si>
  <si>
    <t>Query26</t>
  </si>
  <si>
    <t>Query27</t>
  </si>
  <si>
    <t>Query28</t>
  </si>
  <si>
    <t>Query29</t>
  </si>
  <si>
    <t>Query30</t>
  </si>
  <si>
    <t>Query31</t>
  </si>
  <si>
    <t>Query32</t>
  </si>
  <si>
    <t>Query33</t>
  </si>
  <si>
    <t>Query34</t>
  </si>
  <si>
    <t>Query35</t>
  </si>
  <si>
    <t>Query36</t>
  </si>
  <si>
    <t>Query37</t>
  </si>
  <si>
    <t>immunization_moderna</t>
  </si>
  <si>
    <t>immunization_pfizer</t>
  </si>
  <si>
    <t>immunization_janssen</t>
  </si>
  <si>
    <t>immunization_unspec</t>
  </si>
  <si>
    <t>PFIZER_NOCOVID</t>
  </si>
  <si>
    <t>MODERNA_NOCOVID</t>
  </si>
  <si>
    <t>JANSSEN_NOCOVID</t>
  </si>
  <si>
    <t>VACCINE_COVID</t>
  </si>
  <si>
    <t>MYO_PERI</t>
  </si>
  <si>
    <t>Cond13</t>
  </si>
  <si>
    <t>Cond14</t>
  </si>
  <si>
    <t>Cond15</t>
  </si>
  <si>
    <t>Cond16</t>
  </si>
  <si>
    <t>Cond17</t>
  </si>
  <si>
    <t>Cond18</t>
  </si>
  <si>
    <t>Cond19</t>
  </si>
  <si>
    <t>Cond20</t>
  </si>
  <si>
    <t>Cond21</t>
  </si>
  <si>
    <t>Cond22</t>
  </si>
  <si>
    <t>Cond23</t>
  </si>
  <si>
    <t>Cond24</t>
  </si>
  <si>
    <t>Cond25</t>
  </si>
  <si>
    <t>Cond26</t>
  </si>
  <si>
    <t>Cond27</t>
  </si>
  <si>
    <t>Cond28</t>
  </si>
  <si>
    <t>Cond29</t>
  </si>
  <si>
    <t>Cond30</t>
  </si>
  <si>
    <t>Cond31</t>
  </si>
  <si>
    <t>Cond32</t>
  </si>
  <si>
    <t>Cond33</t>
  </si>
  <si>
    <t>Cond34</t>
  </si>
  <si>
    <t>Cond35</t>
  </si>
  <si>
    <t>Cond36</t>
  </si>
  <si>
    <t>Cond37</t>
  </si>
  <si>
    <t>Cond38</t>
  </si>
  <si>
    <t>Cond39</t>
  </si>
  <si>
    <t>Cond40</t>
  </si>
  <si>
    <t>COVPOS</t>
  </si>
  <si>
    <t>ANYVACCINE</t>
  </si>
  <si>
    <t>mycocarditis_pericarditis</t>
  </si>
  <si>
    <t>0to7daysDX_MyocarditisPericarditis</t>
  </si>
  <si>
    <t>0to7daysDX_Anaphylaxis</t>
  </si>
  <si>
    <t>0to7daysDX_Syncope</t>
  </si>
  <si>
    <t>0to7daysDX_TIA</t>
  </si>
  <si>
    <t>0to7daysDX_PulmonaryEmbolism</t>
  </si>
  <si>
    <t>0to7daysDX_OT_VenousThromboembolism</t>
  </si>
  <si>
    <t>0to7daysDX_MISC</t>
  </si>
  <si>
    <t>0to7daysDX_IschemicStroke</t>
  </si>
  <si>
    <t>0to7daysDX_HemorrhagicStroke</t>
  </si>
  <si>
    <t>0to7daysDX_HIT</t>
  </si>
  <si>
    <t>0to7daysDX_DVT</t>
  </si>
  <si>
    <t>0to7daysDX_Arterial_Embolism</t>
  </si>
  <si>
    <t>0to7daysDX_AcuteMI</t>
  </si>
  <si>
    <t>0to7daysDX_Pericarditis</t>
  </si>
  <si>
    <t>0to7daysDX_Myocarditis_Broad</t>
  </si>
  <si>
    <t>0to7daysDX_Myocarditis_Narrow</t>
  </si>
  <si>
    <t>31to60daysDX_Myocarditis_Narrow</t>
  </si>
  <si>
    <t>31to60daysDX_Myocarditis_Broad</t>
  </si>
  <si>
    <t>31to60daysDX_Pericarditis</t>
  </si>
  <si>
    <t>31to60daysDX_AcuteMI</t>
  </si>
  <si>
    <t>31to60daysDX_Arterial_Embolism</t>
  </si>
  <si>
    <t>31to60daysDX_DVT</t>
  </si>
  <si>
    <t>31to60daysDX_HIT</t>
  </si>
  <si>
    <t>31to60daysDX_HemorrhagicStroke</t>
  </si>
  <si>
    <t>31to60daysDX_IschemicStroke</t>
  </si>
  <si>
    <t>31to60daysDX_MISC</t>
  </si>
  <si>
    <t>31to60daysDX_OT_VenousThromboembolism</t>
  </si>
  <si>
    <t>31to60daysDX_PulmonaryEmbolism</t>
  </si>
  <si>
    <t>31to60daysDX_TIA</t>
  </si>
  <si>
    <t>31to60daysDX_Syncope</t>
  </si>
  <si>
    <t>31to60daysDX_Anaphylaxis</t>
  </si>
  <si>
    <t>31to60daysDX_MyocarditisPericarditis</t>
  </si>
  <si>
    <t>-1</t>
  </si>
  <si>
    <t>-365</t>
  </si>
  <si>
    <t>YearPriorDX_Myocarditis_Narrow</t>
  </si>
  <si>
    <t>YearPriorDX_Myocarditis_Broad</t>
  </si>
  <si>
    <t>YearPriorDX_Pericarditis</t>
  </si>
  <si>
    <t>YearPriorDX_AcuteMI</t>
  </si>
  <si>
    <t>YearPriorDX_Arterial_Embolism</t>
  </si>
  <si>
    <t>YearPriorDX_DVT</t>
  </si>
  <si>
    <t>YearPriorDX_HIT</t>
  </si>
  <si>
    <t>YearPriorDX_HemorrhagicStroke</t>
  </si>
  <si>
    <t>YearPriorDX_IschemicStroke</t>
  </si>
  <si>
    <t>YearPriorDX_MISC</t>
  </si>
  <si>
    <t>YearPriorDX_OT_VenousThromboembolism</t>
  </si>
  <si>
    <t>YearPriorDX_PulmonaryEmbolism</t>
  </si>
  <si>
    <t>YearPriorDX_TIA</t>
  </si>
  <si>
    <t>YearPriorDX_Syncope</t>
  </si>
  <si>
    <t>YearPriorDX_Anaphylaxis</t>
  </si>
  <si>
    <t>YearPriorDX_MyocarditisPericarditis</t>
  </si>
  <si>
    <t>PX_Pfizer</t>
  </si>
  <si>
    <t>PX_Moderna</t>
  </si>
  <si>
    <t>PX_Janssen</t>
  </si>
  <si>
    <t>03MAR2020</t>
  </si>
  <si>
    <t>Covar46</t>
  </si>
  <si>
    <t>Covar47</t>
  </si>
  <si>
    <t>Covar48</t>
  </si>
  <si>
    <t>Covar49</t>
  </si>
  <si>
    <t>Covar50</t>
  </si>
  <si>
    <t>Covar51</t>
  </si>
  <si>
    <t>Covar52</t>
  </si>
  <si>
    <t>Covar53</t>
  </si>
  <si>
    <t>Covar54</t>
  </si>
  <si>
    <t>Covar55</t>
  </si>
  <si>
    <t>Covar56</t>
  </si>
  <si>
    <t>Covar57</t>
  </si>
  <si>
    <t>Covar58</t>
  </si>
  <si>
    <t>Covar59</t>
  </si>
  <si>
    <t>Covar60</t>
  </si>
  <si>
    <t>Covar61</t>
  </si>
  <si>
    <t>Covar62</t>
  </si>
  <si>
    <t>Covar63</t>
  </si>
  <si>
    <t>Covar64</t>
  </si>
  <si>
    <t>Covar65</t>
  </si>
  <si>
    <t>Covar66</t>
  </si>
  <si>
    <t>Covar67</t>
  </si>
  <si>
    <t>studyname</t>
  </si>
  <si>
    <t>Code</t>
  </si>
  <si>
    <t>%cc_covar(</t>
  </si>
  <si>
    <t>cc_covar1</t>
  </si>
  <si>
    <t>cc_covar2</t>
  </si>
  <si>
    <t>0to7days_NoPriorDX_Myocarditis_Narrow</t>
  </si>
  <si>
    <t>0to7days_NoPriorDX_Myocarditis_Broad</t>
  </si>
  <si>
    <t>0to7days_NoPriorDX_Pericarditis</t>
  </si>
  <si>
    <t>0to7days_NoPriorDX_AcuteMI</t>
  </si>
  <si>
    <t>0to7days_NoPriorDX_Arterial_Embolism</t>
  </si>
  <si>
    <t>0to7days_NoPriorDX_DVT</t>
  </si>
  <si>
    <t>0to7days_NoPriorDX_HIT</t>
  </si>
  <si>
    <t>0to7days_NoPriorDX_HemorrhagicStroke</t>
  </si>
  <si>
    <t>0to7days_NoPriorDX_IschemicStroke</t>
  </si>
  <si>
    <t>0to7days_NoPriorDX_MISC</t>
  </si>
  <si>
    <t>0to7days_NoPriorDX_OT_VenousThromboembolism</t>
  </si>
  <si>
    <t>0to7days_NoPriorDX_PulmonaryEmbolism</t>
  </si>
  <si>
    <t>0to7days_NoPriorDX_TIA</t>
  </si>
  <si>
    <t>0to7days_NoPriorDX_Syncope</t>
  </si>
  <si>
    <t>0to7days_NoPriorDX_Anaphylaxis</t>
  </si>
  <si>
    <t>0to7days_NoPriorDX_MyocarditisPericarditis</t>
  </si>
  <si>
    <t>1 AND NOT 49</t>
  </si>
  <si>
    <t>2 AND NOT 50</t>
  </si>
  <si>
    <t>3 AND NOT 51</t>
  </si>
  <si>
    <t>4 AND NOT 52</t>
  </si>
  <si>
    <t>5 AND NOT 53</t>
  </si>
  <si>
    <t>6 AND NOT 54</t>
  </si>
  <si>
    <t>7 AND NOT 55</t>
  </si>
  <si>
    <t>8 AND NOT 56</t>
  </si>
  <si>
    <t>9 AND NOT 57</t>
  </si>
  <si>
    <t>10 AND NOT 58</t>
  </si>
  <si>
    <t>11 AND NOT 59</t>
  </si>
  <si>
    <t>12 AND NOT 60</t>
  </si>
  <si>
    <t>13 AND NOT 61</t>
  </si>
  <si>
    <t>14 AND NOT 62</t>
  </si>
  <si>
    <t>15 AND NOT 63</t>
  </si>
  <si>
    <t>16 AND NOT 64</t>
  </si>
  <si>
    <t>17 AND NOT 49</t>
  </si>
  <si>
    <t>18 AND NOT 50</t>
  </si>
  <si>
    <t>19 AND NOT 51</t>
  </si>
  <si>
    <t>20 AND NOT 52</t>
  </si>
  <si>
    <t>21 AND NOT 53</t>
  </si>
  <si>
    <t>22 AND NOT 54</t>
  </si>
  <si>
    <t>23 AND NOT 55</t>
  </si>
  <si>
    <t>24 AND NOT 56</t>
  </si>
  <si>
    <t>25 AND NOT 57</t>
  </si>
  <si>
    <t>26 AND NOT 58</t>
  </si>
  <si>
    <t>27 AND NOT 59</t>
  </si>
  <si>
    <t>28 AND NOT 60</t>
  </si>
  <si>
    <t>29 AND NOT 61</t>
  </si>
  <si>
    <t>30 AND NOT 62</t>
  </si>
  <si>
    <t>31 AND NOT 63</t>
  </si>
  <si>
    <t>32 AND NOT 64</t>
  </si>
  <si>
    <t>cc_covar3</t>
  </si>
  <si>
    <t>cc_covar4</t>
  </si>
  <si>
    <t>cc_covar5</t>
  </si>
  <si>
    <t>cc_covar6</t>
  </si>
  <si>
    <t>cc_covar7</t>
  </si>
  <si>
    <t>cc_covar8</t>
  </si>
  <si>
    <t>cc_covar9</t>
  </si>
  <si>
    <t>cc_covar10</t>
  </si>
  <si>
    <t>cc_covar11</t>
  </si>
  <si>
    <t>cc_covar12</t>
  </si>
  <si>
    <t>cc_covar13</t>
  </si>
  <si>
    <t>cc_covar14</t>
  </si>
  <si>
    <t>cc_covar15</t>
  </si>
  <si>
    <t>cc_covar16</t>
  </si>
  <si>
    <t>cc_covar17</t>
  </si>
  <si>
    <t>cc_covar18</t>
  </si>
  <si>
    <t>cc_covar19</t>
  </si>
  <si>
    <t>cc_covar20</t>
  </si>
  <si>
    <t>cc_covar21</t>
  </si>
  <si>
    <t>cc_covar22</t>
  </si>
  <si>
    <t>cc_covar23</t>
  </si>
  <si>
    <t>cc_covar24</t>
  </si>
  <si>
    <t>cc_covar25</t>
  </si>
  <si>
    <t>cc_covar26</t>
  </si>
  <si>
    <t>cc_covar27</t>
  </si>
  <si>
    <t>cc_covar28</t>
  </si>
  <si>
    <t>cc_covar29</t>
  </si>
  <si>
    <t>cc_covar30</t>
  </si>
  <si>
    <t>cc_covar31</t>
  </si>
  <si>
    <t>cc_covar32</t>
  </si>
  <si>
    <t xml:space="preserve">This query request will identify the following counts of patients age 12-30+ with the following within the query period:
</t>
  </si>
  <si>
    <t>0-30 DAYS AFTER INDEX EVENT:</t>
  </si>
  <si>
    <t>0-7 DAYS AFTER INDEX EVENT:</t>
  </si>
  <si>
    <t>0to30daysDX_Myocarditis_Narrow</t>
  </si>
  <si>
    <t>0to30daysDX_Myocarditis_Broad</t>
  </si>
  <si>
    <t>0to30daysDX_Pericarditis</t>
  </si>
  <si>
    <t>0to30daysDX_AcuteMI</t>
  </si>
  <si>
    <t>0to30daysDX_Arterial_Embolism</t>
  </si>
  <si>
    <t>0to30daysDX_DVT</t>
  </si>
  <si>
    <t>0to30daysDX_HIT</t>
  </si>
  <si>
    <t>0to30daysDX_HemorrhagicStroke</t>
  </si>
  <si>
    <t>0to30daysDX_IschemicStroke</t>
  </si>
  <si>
    <t>0to30daysDX_MISC</t>
  </si>
  <si>
    <t>0to30daysDX_OT_VenousThromboembolism</t>
  </si>
  <si>
    <t>0to30daysDX_PulmonaryEmbolism</t>
  </si>
  <si>
    <t>0to30daysDX_TIA</t>
  </si>
  <si>
    <t>0to30daysDX_Syncope</t>
  </si>
  <si>
    <t>0to30daysDX_Anaphylaxis</t>
  </si>
  <si>
    <t>0to30daysDX_MyocarditisPericarditis</t>
  </si>
  <si>
    <t>0to30days_NoPriorDX_Myocarditis_Narrow</t>
  </si>
  <si>
    <t>0to30days_NoPriorDX_Myocarditis_Broad</t>
  </si>
  <si>
    <t>0to30days_NoPriorDX_Pericarditis</t>
  </si>
  <si>
    <t>0to30days_NoPriorDX_AcuteMI</t>
  </si>
  <si>
    <t>0to30days_NoPriorDX_Arterial_Embolism</t>
  </si>
  <si>
    <t>0to30days_NoPriorDX_DVT</t>
  </si>
  <si>
    <t>0to30days_NoPriorDX_HIT</t>
  </si>
  <si>
    <t>0to30days_NoPriorDX_HemorrhagicStroke</t>
  </si>
  <si>
    <t>0to30days_NoPriorDX_IschemicStroke</t>
  </si>
  <si>
    <t>0to30days_NoPriorDX_MISC</t>
  </si>
  <si>
    <t>0to30days_NoPriorDX_OT_VenousThromboembolism</t>
  </si>
  <si>
    <t>0to30days_NoPriorDX_PulmonaryEmbolism</t>
  </si>
  <si>
    <t>0to30days_NoPriorDX_TIA</t>
  </si>
  <si>
    <t>0to30days_NoPriorDX_Syncope</t>
  </si>
  <si>
    <t>0to30days_NoPriorDX_Anaphylaxis</t>
  </si>
  <si>
    <t>0to30days_NoPriorDX_MyocarditisPericarditis</t>
  </si>
  <si>
    <r>
      <rPr>
        <b/>
        <u/>
        <sz val="11"/>
        <color theme="1"/>
        <rFont val="Calibri"/>
        <family val="2"/>
        <scheme val="minor"/>
      </rPr>
      <t>COVID-19 Antigen/PCR Lab:</t>
    </r>
    <r>
      <rPr>
        <sz val="11"/>
        <color theme="1"/>
        <rFont val="Calibri"/>
        <family val="2"/>
        <scheme val="minor"/>
      </rPr>
      <t xml:space="preserve">
• C01_LAB_POSITIVE: COVID-19 Antigen/PCR Lab Record with a Positive, Detected, or Presumptive Positive Result
• C02_LAB_NEGATIVE: COVID-19 Antigen/PCR Lab Record with a Negative or Not Detected Result AND NO COVID-19 Antigen/PCR Lab Record with a Positive, Detected, or Presumptive Positive Result in the query period
• </t>
    </r>
    <r>
      <rPr>
        <sz val="11"/>
        <color rgb="FFFF0000"/>
        <rFont val="Calibri"/>
        <family val="2"/>
        <scheme val="minor"/>
      </rPr>
      <t>C03_LAB_POSITIVE_MYO_PERI: COVID-19 Antigen/PCR Lab Record with a Positive, Detected, or Presumptive Positive Result AND Diagnosis of Myocarditis or Pericarditis in 30 days after index event</t>
    </r>
    <r>
      <rPr>
        <sz val="11"/>
        <color theme="1"/>
        <rFont val="Calibri"/>
        <family val="2"/>
        <scheme val="minor"/>
      </rPr>
      <t xml:space="preserve">
</t>
    </r>
    <r>
      <rPr>
        <b/>
        <u/>
        <sz val="11"/>
        <color theme="1"/>
        <rFont val="Calibri"/>
        <family val="2"/>
        <scheme val="minor"/>
      </rPr>
      <t>COVID-19 Diagnosis and/or Antigen/PCR Lab</t>
    </r>
    <r>
      <rPr>
        <sz val="11"/>
        <color theme="1"/>
        <rFont val="Calibri"/>
        <family val="2"/>
        <scheme val="minor"/>
      </rPr>
      <t xml:space="preserve">
• C04_DXCOVID_OR_LABPOSITIVE: a diagnosis code for COVID-19 in any care setting OR a COVID-19 Antigen/PCR Lab Record with a Positive, Detected, or Presumptive Positive Result in the query period
</t>
    </r>
    <r>
      <rPr>
        <b/>
        <u/>
        <sz val="11"/>
        <color theme="1"/>
        <rFont val="Calibri"/>
        <family val="2"/>
        <scheme val="minor"/>
      </rPr>
      <t xml:space="preserve">COVID-19 Vaccine:
</t>
    </r>
    <r>
      <rPr>
        <sz val="11"/>
        <color theme="1"/>
        <rFont val="Calibri"/>
        <family val="2"/>
        <scheme val="minor"/>
      </rPr>
      <t xml:space="preserve">• C05_VACCINE_PFIZER:  a procedure code for </t>
    </r>
    <r>
      <rPr>
        <sz val="11"/>
        <color rgb="FFFF0000"/>
        <rFont val="Calibri"/>
        <family val="2"/>
        <scheme val="minor"/>
      </rPr>
      <t>Any</t>
    </r>
    <r>
      <rPr>
        <sz val="11"/>
        <color theme="1"/>
        <rFont val="Calibri"/>
        <family val="2"/>
        <scheme val="minor"/>
      </rPr>
      <t xml:space="preserve"> Pfizer COVID-19 Vaccine in any care setting
• C06_VACCINE_MODERNA: a procedure code for </t>
    </r>
    <r>
      <rPr>
        <sz val="11"/>
        <color rgb="FFFF0000"/>
        <rFont val="Calibri"/>
        <family val="2"/>
        <scheme val="minor"/>
      </rPr>
      <t>Any</t>
    </r>
    <r>
      <rPr>
        <sz val="11"/>
        <color theme="1"/>
        <rFont val="Calibri"/>
        <family val="2"/>
        <scheme val="minor"/>
      </rPr>
      <t xml:space="preserve"> Moderna COVID-19 Vaccine in any care setting
• C07_VACCINE_JANSSEN: a procedure code for </t>
    </r>
    <r>
      <rPr>
        <sz val="11"/>
        <color rgb="FFFF0000"/>
        <rFont val="Calibri"/>
        <family val="2"/>
        <scheme val="minor"/>
      </rPr>
      <t xml:space="preserve">Any </t>
    </r>
    <r>
      <rPr>
        <sz val="11"/>
        <color theme="1"/>
        <rFont val="Calibri"/>
        <family val="2"/>
        <scheme val="minor"/>
      </rPr>
      <t>Janssen COVID-19 Vaccine in any care setting</t>
    </r>
    <r>
      <rPr>
        <sz val="11"/>
        <color rgb="FFFF0000"/>
        <rFont val="Calibri"/>
        <family val="2"/>
        <scheme val="minor"/>
      </rPr>
      <t xml:space="preserve">
</t>
    </r>
    <r>
      <rPr>
        <sz val="11"/>
        <rFont val="Calibri"/>
        <family val="2"/>
        <scheme val="minor"/>
      </rPr>
      <t xml:space="preserve">• </t>
    </r>
    <r>
      <rPr>
        <sz val="11"/>
        <color rgb="FFFF0000"/>
        <rFont val="Calibri"/>
        <family val="2"/>
        <scheme val="minor"/>
      </rPr>
      <t>C08_VACCINE_PFIZER_NOCOVID:</t>
    </r>
    <r>
      <rPr>
        <sz val="11"/>
        <rFont val="Calibri"/>
        <family val="2"/>
        <scheme val="minor"/>
      </rPr>
      <t xml:space="preserve">  a procedure code for </t>
    </r>
    <r>
      <rPr>
        <sz val="11"/>
        <color rgb="FFFF0000"/>
        <rFont val="Calibri"/>
        <family val="2"/>
        <scheme val="minor"/>
      </rPr>
      <t>Any</t>
    </r>
    <r>
      <rPr>
        <sz val="11"/>
        <rFont val="Calibri"/>
        <family val="2"/>
        <scheme val="minor"/>
      </rPr>
      <t xml:space="preserve"> Pfizer COVID-19 Vaccine in any care setting</t>
    </r>
    <r>
      <rPr>
        <sz val="11"/>
        <color rgb="FFFF0000"/>
        <rFont val="Calibri"/>
        <family val="2"/>
        <scheme val="minor"/>
      </rPr>
      <t xml:space="preserve"> AND NO prior COVID-19 Antigen/PCR Lab Record with a Positive, Detected, or Presumptive Positive Result
</t>
    </r>
    <r>
      <rPr>
        <sz val="11"/>
        <rFont val="Calibri"/>
        <family val="2"/>
        <scheme val="minor"/>
      </rPr>
      <t>•</t>
    </r>
    <r>
      <rPr>
        <sz val="11"/>
        <color rgb="FFFF0000"/>
        <rFont val="Calibri"/>
        <family val="2"/>
        <scheme val="minor"/>
      </rPr>
      <t xml:space="preserve"> C09_VACCINE_MODERNA_NOCOVID:</t>
    </r>
    <r>
      <rPr>
        <sz val="11"/>
        <rFont val="Calibri"/>
        <family val="2"/>
        <scheme val="minor"/>
      </rPr>
      <t xml:space="preserve"> a procedure code for </t>
    </r>
    <r>
      <rPr>
        <sz val="11"/>
        <color rgb="FFFF0000"/>
        <rFont val="Calibri"/>
        <family val="2"/>
        <scheme val="minor"/>
      </rPr>
      <t>Any</t>
    </r>
    <r>
      <rPr>
        <sz val="11"/>
        <rFont val="Calibri"/>
        <family val="2"/>
        <scheme val="minor"/>
      </rPr>
      <t xml:space="preserve"> Moderna COVID-19 Vaccine in any care setting </t>
    </r>
    <r>
      <rPr>
        <sz val="11"/>
        <color rgb="FFFF0000"/>
        <rFont val="Calibri"/>
        <family val="2"/>
        <scheme val="minor"/>
      </rPr>
      <t xml:space="preserve">AND NO prior COVID-19 Antigen/PCR Lab Record with a Positive, Detected, or Presumptive Positive Result
</t>
    </r>
    <r>
      <rPr>
        <sz val="11"/>
        <rFont val="Calibri"/>
        <family val="2"/>
        <scheme val="minor"/>
      </rPr>
      <t xml:space="preserve">• </t>
    </r>
    <r>
      <rPr>
        <sz val="11"/>
        <color rgb="FFFF0000"/>
        <rFont val="Calibri"/>
        <family val="2"/>
        <scheme val="minor"/>
      </rPr>
      <t>C10_VACCINE_JANSSEN_NOCOVID:</t>
    </r>
    <r>
      <rPr>
        <sz val="11"/>
        <rFont val="Calibri"/>
        <family val="2"/>
        <scheme val="minor"/>
      </rPr>
      <t xml:space="preserve"> a procedure code for </t>
    </r>
    <r>
      <rPr>
        <sz val="11"/>
        <color rgb="FFFF0000"/>
        <rFont val="Calibri"/>
        <family val="2"/>
        <scheme val="minor"/>
      </rPr>
      <t>Any</t>
    </r>
    <r>
      <rPr>
        <sz val="11"/>
        <rFont val="Calibri"/>
        <family val="2"/>
        <scheme val="minor"/>
      </rPr>
      <t xml:space="preserve"> Janssen COVID-19 Vaccine in any care setting</t>
    </r>
    <r>
      <rPr>
        <sz val="11"/>
        <color rgb="FFFF0000"/>
        <rFont val="Calibri"/>
        <family val="2"/>
        <scheme val="minor"/>
      </rPr>
      <t xml:space="preserve"> AND NO prior COVID-19 Antigen/PCR Lab Record with a Positive, Detected, or Presumptive Positive Result</t>
    </r>
    <r>
      <rPr>
        <sz val="11"/>
        <color theme="1"/>
        <rFont val="Calibri"/>
        <family val="2"/>
        <scheme val="minor"/>
      </rPr>
      <t xml:space="preserve">
• </t>
    </r>
    <r>
      <rPr>
        <sz val="11"/>
        <color rgb="FFFF0000"/>
        <rFont val="Calibri"/>
        <family val="2"/>
        <scheme val="minor"/>
      </rPr>
      <t xml:space="preserve">C11_VACCINE_PFIZER_SECOND: </t>
    </r>
    <r>
      <rPr>
        <sz val="11"/>
        <color theme="1"/>
        <rFont val="Calibri"/>
        <family val="2"/>
        <scheme val="minor"/>
      </rPr>
      <t xml:space="preserve"> a procedure code for </t>
    </r>
    <r>
      <rPr>
        <sz val="11"/>
        <color rgb="FFFF0000"/>
        <rFont val="Calibri"/>
        <family val="2"/>
        <scheme val="minor"/>
      </rPr>
      <t>Second</t>
    </r>
    <r>
      <rPr>
        <sz val="11"/>
        <color theme="1"/>
        <rFont val="Calibri"/>
        <family val="2"/>
        <scheme val="minor"/>
      </rPr>
      <t xml:space="preserve"> Pfizer COVID-19 Vaccine in any care setting
• </t>
    </r>
    <r>
      <rPr>
        <sz val="11"/>
        <color rgb="FFFF0000"/>
        <rFont val="Calibri"/>
        <family val="2"/>
        <scheme val="minor"/>
      </rPr>
      <t>C12_VACCINE_MODERNA_SECOND</t>
    </r>
    <r>
      <rPr>
        <sz val="11"/>
        <color theme="1"/>
        <rFont val="Calibri"/>
        <family val="2"/>
        <scheme val="minor"/>
      </rPr>
      <t xml:space="preserve">: a procedure code for </t>
    </r>
    <r>
      <rPr>
        <sz val="11"/>
        <color rgb="FFFF0000"/>
        <rFont val="Calibri"/>
        <family val="2"/>
        <scheme val="minor"/>
      </rPr>
      <t>Second</t>
    </r>
    <r>
      <rPr>
        <sz val="11"/>
        <color theme="1"/>
        <rFont val="Calibri"/>
        <family val="2"/>
        <scheme val="minor"/>
      </rPr>
      <t xml:space="preserve"> Moderna COVID-19 Vaccine in any care setting
</t>
    </r>
    <r>
      <rPr>
        <sz val="11"/>
        <color rgb="FFFF0000"/>
        <rFont val="Calibri"/>
        <family val="2"/>
        <scheme val="minor"/>
      </rPr>
      <t xml:space="preserve">• C13_VACCINE_MYO_PERI: a procedure code for Any Moderna or Pfizer COVID-19 Vaccine in any care setting AND Diagnosis of Myocarditis or Pericarditis in 30 days after index event
• C14_VACCINE_COVID: a procedure record for any COVID-19 Vaccine in any care setting AND a COVID-19 Antigen/PCR Lab Record with a Positive, Detected, or Presumptive Positive Result in the 45+ Days after index event
</t>
    </r>
    <r>
      <rPr>
        <b/>
        <u/>
        <sz val="11"/>
        <color theme="1"/>
        <rFont val="Calibri"/>
        <family val="2"/>
        <scheme val="minor"/>
      </rPr>
      <t>Any Diagnosis:</t>
    </r>
    <r>
      <rPr>
        <sz val="11"/>
        <color theme="1"/>
        <rFont val="Calibri"/>
        <family val="2"/>
        <scheme val="minor"/>
      </rPr>
      <t xml:space="preserve">
• C15_ANY_DX: Any Diagnosis AND NO COVID-19 Antigen/PCR Lab Record OR COVID-19 Diagnosis Code OR NO COVID-19 Vaccination Procedure Record</t>
    </r>
  </si>
  <si>
    <r>
      <t xml:space="preserve">COHORT 14: COVID-19 Vaccine </t>
    </r>
    <r>
      <rPr>
        <sz val="10"/>
        <color rgb="FFFF0000"/>
        <rFont val="Calibri"/>
        <family val="2"/>
        <scheme val="minor"/>
      </rPr>
      <t>(C14_VACCINE_COVID) a procedure record for any COVID-19 Vaccine in any care setting AND a COVID-19 Antigen/PCR Lab Record with a Positive, Detected, or Presumptive Positive Result in the 45+ Days after index event</t>
    </r>
  </si>
  <si>
    <t>45</t>
  </si>
  <si>
    <t>RxYear*RxMonth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</si>
</sst>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1"/>
      <color theme="1"/>
      <name val="Calibri"/>
      <family val="2"/>
      <scheme val="minor"/>
    </font>
    <font>
      <b/>
      <sz val="11"/>
      <color theme="1"/>
      <name val="Calibri"/>
      <family val="2"/>
      <scheme val="minor"/>
    </font>
    <font>
      <sz val="10"/>
      <name val="MS Sans Serif"/>
      <family val="2"/>
    </font>
    <font>
      <b/>
      <sz val="11"/>
      <name val="Calibri"/>
      <family val="2"/>
      <scheme val="minor"/>
    </font>
    <font>
      <sz val="11"/>
      <name val="Calibri"/>
      <family val="2"/>
      <scheme val="minor"/>
    </font>
    <font>
      <b/>
      <sz val="11"/>
      <color rgb="FFFF0000"/>
      <name val="Calibri"/>
      <family val="2"/>
      <scheme val="minor"/>
    </font>
    <font>
      <sz val="11"/>
      <name val="Calibri"/>
      <family val="2"/>
    </font>
    <font>
      <b/>
      <sz val="11"/>
      <name val="Calibri"/>
      <family val="2"/>
    </font>
    <font>
      <sz val="12"/>
      <color theme="1"/>
      <name val="Calibri"/>
      <family val="2"/>
      <scheme val="minor"/>
    </font>
    <font>
      <sz val="8"/>
      <name val="Calibri"/>
      <family val="2"/>
      <scheme val="minor"/>
    </font>
    <font>
      <b/>
      <sz val="8"/>
      <color indexed="81"/>
      <name val="Tahoma"/>
      <family val="2"/>
    </font>
    <font>
      <sz val="8"/>
      <color indexed="81"/>
      <name val="Tahoma"/>
      <family val="2"/>
    </font>
    <font>
      <b/>
      <sz val="9"/>
      <name val="Calibri"/>
      <family val="2"/>
      <scheme val="minor"/>
    </font>
    <font>
      <sz val="9"/>
      <name val="Calibri"/>
      <family val="2"/>
      <scheme val="minor"/>
    </font>
    <font>
      <sz val="9"/>
      <color theme="1"/>
      <name val="Calibri"/>
      <family val="2"/>
      <scheme val="minor"/>
    </font>
    <font>
      <sz val="11"/>
      <color rgb="FFFF0000"/>
      <name val="Calibri"/>
      <family val="2"/>
      <scheme val="minor"/>
    </font>
    <font>
      <sz val="10"/>
      <name val="Calibri"/>
      <family val="2"/>
      <scheme val="minor"/>
    </font>
    <font>
      <b/>
      <u/>
      <sz val="11"/>
      <color theme="1"/>
      <name val="Calibri"/>
      <family val="2"/>
      <scheme val="minor"/>
    </font>
    <font>
      <sz val="10"/>
      <color theme="1"/>
      <name val="Calibri"/>
      <family val="2"/>
      <scheme val="minor"/>
    </font>
    <font>
      <b/>
      <sz val="10"/>
      <name val="Calibri"/>
      <family val="2"/>
      <scheme val="minor"/>
    </font>
    <font>
      <sz val="10"/>
      <name val="Arial"/>
      <family val="2"/>
    </font>
    <font>
      <b/>
      <sz val="12"/>
      <color theme="1"/>
      <name val="Calibri"/>
      <family val="2"/>
      <scheme val="minor"/>
    </font>
    <font>
      <b/>
      <sz val="10"/>
      <color theme="1"/>
      <name val="Calibri"/>
      <family val="2"/>
      <scheme val="minor"/>
    </font>
    <font>
      <sz val="10"/>
      <color indexed="10"/>
      <name val="Calibri"/>
      <family val="2"/>
    </font>
    <font>
      <sz val="10"/>
      <color indexed="8"/>
      <name val="Calibri"/>
      <family val="2"/>
    </font>
    <font>
      <b/>
      <sz val="12"/>
      <name val="Calibri"/>
      <family val="2"/>
      <scheme val="minor"/>
    </font>
    <font>
      <sz val="10"/>
      <name val="Calibri"/>
      <family val="2"/>
    </font>
    <font>
      <b/>
      <vertAlign val="superscript"/>
      <sz val="11"/>
      <color indexed="8"/>
      <name val="Calibri"/>
      <family val="2"/>
    </font>
    <font>
      <sz val="10"/>
      <color rgb="FF000000"/>
      <name val="Calibri"/>
      <family val="2"/>
      <scheme val="minor"/>
    </font>
    <font>
      <b/>
      <sz val="10"/>
      <name val="Calibri"/>
      <family val="2"/>
    </font>
    <font>
      <b/>
      <vertAlign val="superscript"/>
      <sz val="10"/>
      <name val="Calibri"/>
      <family val="2"/>
    </font>
    <font>
      <vertAlign val="superscript"/>
      <sz val="10"/>
      <name val="Calibri"/>
      <family val="2"/>
    </font>
    <font>
      <b/>
      <sz val="12"/>
      <name val="Calibri"/>
      <family val="2"/>
    </font>
    <font>
      <b/>
      <vertAlign val="superscript"/>
      <sz val="12"/>
      <name val="Calibri"/>
      <family val="2"/>
    </font>
    <font>
      <sz val="10"/>
      <color theme="1"/>
      <name val="Calibri"/>
      <family val="2"/>
    </font>
    <font>
      <vertAlign val="superscript"/>
      <sz val="10"/>
      <color theme="1"/>
      <name val="Calibri"/>
      <family val="2"/>
    </font>
    <font>
      <b/>
      <sz val="10"/>
      <name val="Arial"/>
      <family val="2"/>
    </font>
    <font>
      <sz val="9"/>
      <color rgb="FFFF0000"/>
      <name val="Calibri"/>
      <family val="2"/>
      <scheme val="minor"/>
    </font>
    <font>
      <b/>
      <sz val="12"/>
      <color rgb="FFFF0000"/>
      <name val="Calibri"/>
      <family val="2"/>
      <scheme val="minor"/>
    </font>
    <font>
      <sz val="10"/>
      <color rgb="FFFF0000"/>
      <name val="Calibri"/>
      <family val="2"/>
    </font>
    <font>
      <b/>
      <sz val="9"/>
      <color rgb="FFFF0000"/>
      <name val="Calibri"/>
      <family val="2"/>
      <scheme val="minor"/>
    </font>
    <font>
      <sz val="10"/>
      <color rgb="FFFF0000"/>
      <name val="Calibri"/>
      <family val="2"/>
      <scheme val="minor"/>
    </font>
    <font>
      <b/>
      <sz val="10"/>
      <color rgb="FFFF0000"/>
      <name val="Calibri"/>
      <family val="2"/>
      <scheme val="minor"/>
    </font>
    <font>
      <b/>
      <sz val="11"/>
      <color rgb="FF000000"/>
      <name val="Calibri"/>
      <family val="2"/>
      <scheme val="minor"/>
    </font>
    <font>
      <sz val="11"/>
      <color rgb="FF00000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0" tint="-4.9989318521683403E-2"/>
        <bgColor indexed="64"/>
      </patternFill>
    </fill>
    <fill>
      <patternFill patternType="solid">
        <fgColor rgb="FFFFFF00"/>
        <bgColor indexed="64"/>
      </patternFill>
    </fill>
  </fills>
  <borders count="29">
    <border>
      <left/>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s>
  <cellStyleXfs count="6">
    <xf numFmtId="0" fontId="0" fillId="0" borderId="0"/>
    <xf numFmtId="0" fontId="3" fillId="0" borderId="0"/>
    <xf numFmtId="0" fontId="1" fillId="0" borderId="0"/>
    <xf numFmtId="0" fontId="9" fillId="0" borderId="0"/>
    <xf numFmtId="9" fontId="1" fillId="0" borderId="0" applyFont="0" applyFill="0" applyBorder="0" applyAlignment="0" applyProtection="0"/>
    <xf numFmtId="0" fontId="21" fillId="0" borderId="0"/>
  </cellStyleXfs>
  <cellXfs count="322">
    <xf numFmtId="0" fontId="0" fillId="0" borderId="0" xfId="0"/>
    <xf numFmtId="0" fontId="0" fillId="0" borderId="0" xfId="0" applyAlignment="1">
      <alignment horizontal="center"/>
    </xf>
    <xf numFmtId="1" fontId="0" fillId="0" borderId="0" xfId="0" applyNumberFormat="1" applyAlignment="1">
      <alignment horizontal="center"/>
    </xf>
    <xf numFmtId="49" fontId="1" fillId="0" borderId="0" xfId="1" applyNumberFormat="1" applyFont="1" applyAlignment="1">
      <alignment horizontal="center" vertical="center" wrapText="1"/>
    </xf>
    <xf numFmtId="14" fontId="0" fillId="0" borderId="0" xfId="0" applyNumberFormat="1" applyAlignment="1">
      <alignment horizontal="center"/>
    </xf>
    <xf numFmtId="49" fontId="1" fillId="0" borderId="0" xfId="1" applyNumberFormat="1" applyFont="1" applyAlignment="1">
      <alignment horizontal="center" vertical="center"/>
    </xf>
    <xf numFmtId="49" fontId="4" fillId="0" borderId="0" xfId="2" applyNumberFormat="1" applyFont="1" applyAlignment="1">
      <alignment horizontal="center" wrapText="1"/>
    </xf>
    <xf numFmtId="0" fontId="4" fillId="0" borderId="0" xfId="1" applyFont="1" applyAlignment="1">
      <alignment horizontal="center" wrapText="1"/>
    </xf>
    <xf numFmtId="0" fontId="2" fillId="0" borderId="0" xfId="1" applyFont="1" applyAlignment="1">
      <alignment horizontal="center" wrapText="1"/>
    </xf>
    <xf numFmtId="0" fontId="2" fillId="0" borderId="0" xfId="1" applyFont="1" applyAlignment="1">
      <alignment horizontal="center"/>
    </xf>
    <xf numFmtId="0" fontId="2" fillId="0" borderId="1" xfId="1" applyFont="1" applyBorder="1" applyAlignment="1">
      <alignment horizontal="center"/>
    </xf>
    <xf numFmtId="49" fontId="5" fillId="0" borderId="9" xfId="2" applyNumberFormat="1" applyFont="1" applyBorder="1"/>
    <xf numFmtId="49" fontId="5" fillId="0" borderId="0" xfId="2" applyNumberFormat="1" applyFont="1"/>
    <xf numFmtId="49" fontId="4" fillId="0" borderId="0" xfId="2" applyNumberFormat="1" applyFont="1" applyAlignment="1">
      <alignment horizontal="center" vertical="center" wrapText="1"/>
    </xf>
    <xf numFmtId="49" fontId="4" fillId="0" borderId="10" xfId="2" applyNumberFormat="1" applyFont="1" applyBorder="1" applyAlignment="1">
      <alignment horizontal="center" vertical="center" wrapText="1"/>
    </xf>
    <xf numFmtId="0" fontId="0" fillId="0" borderId="11" xfId="0" applyBorder="1"/>
    <xf numFmtId="0" fontId="0" fillId="0" borderId="12" xfId="0" applyBorder="1"/>
    <xf numFmtId="0" fontId="0" fillId="0" borderId="13" xfId="0" applyBorder="1"/>
    <xf numFmtId="0" fontId="5" fillId="0" borderId="0" xfId="2" applyFont="1" applyAlignment="1">
      <alignment horizontal="left" vertical="top"/>
    </xf>
    <xf numFmtId="0" fontId="2" fillId="0" borderId="0" xfId="2" applyFont="1" applyAlignment="1">
      <alignment horizontal="right" vertical="top"/>
    </xf>
    <xf numFmtId="0" fontId="5" fillId="0" borderId="0" xfId="2" applyFont="1" applyAlignment="1">
      <alignment horizontal="left" vertical="top" wrapText="1"/>
    </xf>
    <xf numFmtId="0" fontId="5" fillId="0" borderId="0" xfId="2" quotePrefix="1" applyFont="1" applyAlignment="1">
      <alignment horizontal="left" vertical="top" wrapText="1"/>
    </xf>
    <xf numFmtId="0" fontId="5" fillId="0" borderId="0" xfId="0" applyFont="1"/>
    <xf numFmtId="0" fontId="5" fillId="0" borderId="0" xfId="0" applyFont="1" applyAlignment="1">
      <alignment wrapText="1"/>
    </xf>
    <xf numFmtId="49" fontId="5" fillId="0" borderId="0" xfId="0" applyNumberFormat="1" applyFont="1"/>
    <xf numFmtId="0" fontId="4" fillId="0" borderId="0" xfId="0" applyFont="1"/>
    <xf numFmtId="49" fontId="4" fillId="0" borderId="0" xfId="0" applyNumberFormat="1" applyFont="1" applyAlignment="1">
      <alignment horizontal="left"/>
    </xf>
    <xf numFmtId="0" fontId="4" fillId="0" borderId="0" xfId="0" applyFont="1" applyAlignment="1">
      <alignment horizontal="left"/>
    </xf>
    <xf numFmtId="49" fontId="0" fillId="0" borderId="0" xfId="0" applyNumberFormat="1"/>
    <xf numFmtId="0" fontId="0" fillId="0" borderId="0" xfId="0" applyAlignment="1">
      <alignment horizontal="left"/>
    </xf>
    <xf numFmtId="0" fontId="2" fillId="0" borderId="0" xfId="0" applyFont="1" applyAlignment="1">
      <alignment horizontal="left"/>
    </xf>
    <xf numFmtId="49" fontId="2" fillId="0" borderId="0" xfId="0" applyNumberFormat="1" applyFont="1" applyAlignment="1">
      <alignment horizontal="left"/>
    </xf>
    <xf numFmtId="0" fontId="2" fillId="0" borderId="0" xfId="0" applyFont="1" applyAlignment="1">
      <alignment horizontal="center"/>
    </xf>
    <xf numFmtId="0" fontId="2" fillId="0" borderId="0" xfId="0" applyFont="1"/>
    <xf numFmtId="49" fontId="2" fillId="0" borderId="0" xfId="0" applyNumberFormat="1" applyFont="1"/>
    <xf numFmtId="0" fontId="5" fillId="0" borderId="0" xfId="0" applyFont="1"/>
    <xf numFmtId="0" fontId="0" fillId="0" borderId="0" xfId="0" applyAlignment="1">
      <alignment horizontal="left" wrapText="1"/>
    </xf>
    <xf numFmtId="0" fontId="0" fillId="0" borderId="0" xfId="0" applyFill="1"/>
    <xf numFmtId="0" fontId="2" fillId="0" borderId="5" xfId="1" applyFont="1" applyBorder="1" applyAlignment="1">
      <alignment horizontal="center" wrapText="1"/>
    </xf>
    <xf numFmtId="49" fontId="0" fillId="0" borderId="0" xfId="0" applyNumberFormat="1" applyAlignment="1">
      <alignment horizontal="center"/>
    </xf>
    <xf numFmtId="2" fontId="0" fillId="0" borderId="0" xfId="0" applyNumberFormat="1" applyAlignment="1">
      <alignment horizontal="center"/>
    </xf>
    <xf numFmtId="14" fontId="0" fillId="0" borderId="0" xfId="0" applyNumberFormat="1" applyAlignment="1">
      <alignment horizontal="center" vertical="center"/>
    </xf>
    <xf numFmtId="0" fontId="0" fillId="2" borderId="0" xfId="0" applyFill="1"/>
    <xf numFmtId="49" fontId="13" fillId="2" borderId="13" xfId="2" applyNumberFormat="1" applyFont="1" applyFill="1" applyBorder="1" applyAlignment="1">
      <alignment horizontal="center" vertical="center" wrapText="1"/>
    </xf>
    <xf numFmtId="49" fontId="13" fillId="2" borderId="12" xfId="2" applyNumberFormat="1" applyFont="1" applyFill="1" applyBorder="1" applyAlignment="1">
      <alignment horizontal="center" vertical="center" wrapText="1"/>
    </xf>
    <xf numFmtId="49" fontId="13" fillId="2" borderId="0" xfId="2" applyNumberFormat="1" applyFont="1" applyFill="1" applyAlignment="1">
      <alignment horizontal="center" vertical="center" wrapText="1"/>
    </xf>
    <xf numFmtId="49" fontId="14" fillId="2" borderId="12" xfId="2" applyNumberFormat="1" applyFont="1" applyFill="1" applyBorder="1"/>
    <xf numFmtId="49" fontId="14" fillId="2" borderId="11" xfId="2" applyNumberFormat="1" applyFont="1" applyFill="1" applyBorder="1"/>
    <xf numFmtId="49" fontId="13" fillId="2" borderId="5" xfId="2" applyNumberFormat="1" applyFont="1" applyFill="1" applyBorder="1" applyAlignment="1">
      <alignment horizontal="center" wrapText="1"/>
    </xf>
    <xf numFmtId="49" fontId="14" fillId="2" borderId="3" xfId="2" applyNumberFormat="1" applyFont="1" applyFill="1" applyBorder="1" applyAlignment="1">
      <alignment horizontal="center" vertical="center" wrapText="1"/>
    </xf>
    <xf numFmtId="0" fontId="5" fillId="0" borderId="0" xfId="0" applyFont="1"/>
    <xf numFmtId="0" fontId="0" fillId="0" borderId="0" xfId="0" applyAlignment="1">
      <alignment horizontal="left" wrapText="1"/>
    </xf>
    <xf numFmtId="0" fontId="0" fillId="0" borderId="0" xfId="0" applyAlignment="1">
      <alignment horizontal="center" vertical="center"/>
    </xf>
    <xf numFmtId="0" fontId="0" fillId="0" borderId="0" xfId="0" applyAlignment="1">
      <alignment horizontal="center"/>
    </xf>
    <xf numFmtId="0" fontId="4" fillId="0" borderId="0" xfId="1" applyFont="1" applyFill="1" applyAlignment="1">
      <alignment horizontal="center" wrapText="1"/>
    </xf>
    <xf numFmtId="0" fontId="0" fillId="0" borderId="0" xfId="0" applyAlignment="1">
      <alignment vertical="center"/>
    </xf>
    <xf numFmtId="0" fontId="0" fillId="3" borderId="7" xfId="0" applyFill="1" applyBorder="1" applyAlignment="1">
      <alignment horizontal="center"/>
    </xf>
    <xf numFmtId="0" fontId="5" fillId="0" borderId="16" xfId="2" applyFont="1" applyBorder="1" applyAlignment="1">
      <alignment horizontal="left" vertical="top" wrapText="1"/>
    </xf>
    <xf numFmtId="0" fontId="5" fillId="0" borderId="16" xfId="2" quotePrefix="1" applyFont="1" applyBorder="1" applyAlignment="1">
      <alignment horizontal="left" vertical="top" wrapText="1"/>
    </xf>
    <xf numFmtId="0" fontId="2" fillId="0" borderId="8" xfId="2" applyFont="1" applyBorder="1" applyAlignment="1">
      <alignment horizontal="right" vertical="top"/>
    </xf>
    <xf numFmtId="0" fontId="4" fillId="0" borderId="1" xfId="2" applyFont="1" applyBorder="1" applyAlignment="1">
      <alignment horizontal="right" vertical="top"/>
    </xf>
    <xf numFmtId="0" fontId="2" fillId="0" borderId="1" xfId="2" applyFont="1" applyBorder="1" applyAlignment="1">
      <alignment horizontal="right" vertical="top"/>
    </xf>
    <xf numFmtId="0" fontId="5" fillId="0" borderId="16" xfId="2" applyFont="1" applyBorder="1" applyAlignment="1">
      <alignment horizontal="left" vertical="top"/>
    </xf>
    <xf numFmtId="0" fontId="2" fillId="0" borderId="17" xfId="2" applyFont="1" applyBorder="1" applyAlignment="1">
      <alignment horizontal="right" vertical="top"/>
    </xf>
    <xf numFmtId="0" fontId="5" fillId="0" borderId="18" xfId="2" applyFont="1" applyBorder="1" applyAlignment="1">
      <alignment horizontal="left" vertical="top"/>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3" xfId="0" applyFill="1" applyBorder="1" applyAlignment="1">
      <alignment horizontal="center"/>
    </xf>
    <xf numFmtId="49" fontId="0" fillId="3" borderId="3" xfId="0" applyNumberFormat="1" applyFill="1" applyBorder="1" applyAlignment="1">
      <alignment horizontal="center"/>
    </xf>
    <xf numFmtId="14" fontId="0" fillId="3" borderId="3" xfId="0" applyNumberFormat="1" applyFill="1" applyBorder="1" applyAlignment="1">
      <alignment horizontal="center"/>
    </xf>
    <xf numFmtId="0" fontId="0" fillId="3" borderId="3" xfId="0" applyFill="1" applyBorder="1"/>
    <xf numFmtId="0" fontId="0" fillId="3" borderId="3" xfId="0" applyFill="1" applyBorder="1" applyAlignment="1">
      <alignment horizontal="center" vertical="center" wrapText="1"/>
    </xf>
    <xf numFmtId="0" fontId="0" fillId="3" borderId="3" xfId="0" applyFill="1" applyBorder="1" applyAlignment="1"/>
    <xf numFmtId="49" fontId="5" fillId="6" borderId="0" xfId="0" applyNumberFormat="1" applyFont="1" applyFill="1"/>
    <xf numFmtId="0" fontId="0" fillId="6" borderId="0" xfId="0" applyFill="1"/>
    <xf numFmtId="49" fontId="5" fillId="2" borderId="0" xfId="0" applyNumberFormat="1" applyFont="1" applyFill="1"/>
    <xf numFmtId="0" fontId="0" fillId="2" borderId="0" xfId="0" applyFill="1" applyAlignment="1">
      <alignment horizontal="left"/>
    </xf>
    <xf numFmtId="49" fontId="0" fillId="2" borderId="0" xfId="0" applyNumberFormat="1" applyFill="1"/>
    <xf numFmtId="0" fontId="5" fillId="2" borderId="0" xfId="5" applyFont="1" applyFill="1"/>
    <xf numFmtId="0" fontId="14" fillId="3" borderId="0" xfId="2" applyNumberFormat="1" applyFont="1" applyFill="1" applyBorder="1" applyAlignment="1">
      <alignment horizontal="center" vertical="center" wrapText="1"/>
    </xf>
    <xf numFmtId="0" fontId="15" fillId="3" borderId="3" xfId="0" applyFont="1" applyFill="1" applyBorder="1" applyAlignment="1">
      <alignment horizontal="center"/>
    </xf>
    <xf numFmtId="0" fontId="15" fillId="3" borderId="23" xfId="0" applyNumberFormat="1" applyFont="1" applyFill="1" applyBorder="1" applyAlignment="1">
      <alignment horizontal="center"/>
    </xf>
    <xf numFmtId="0" fontId="14" fillId="3" borderId="0" xfId="2" applyNumberFormat="1" applyFont="1" applyFill="1" applyBorder="1" applyAlignment="1">
      <alignment horizontal="center" vertical="center"/>
    </xf>
    <xf numFmtId="0" fontId="15" fillId="3" borderId="2" xfId="0" applyNumberFormat="1" applyFont="1" applyFill="1" applyBorder="1" applyAlignment="1">
      <alignment horizontal="center"/>
    </xf>
    <xf numFmtId="0" fontId="15" fillId="2" borderId="0" xfId="0" applyFont="1" applyFill="1" applyAlignment="1">
      <alignment horizontal="center"/>
    </xf>
    <xf numFmtId="0" fontId="15" fillId="2" borderId="3" xfId="0" applyFont="1" applyFill="1" applyBorder="1" applyAlignment="1">
      <alignment horizontal="center"/>
    </xf>
    <xf numFmtId="0" fontId="15" fillId="2" borderId="23" xfId="0" applyNumberFormat="1" applyFont="1" applyFill="1" applyBorder="1" applyAlignment="1">
      <alignment horizontal="center"/>
    </xf>
    <xf numFmtId="0" fontId="15" fillId="2" borderId="2" xfId="0" applyNumberFormat="1" applyFont="1" applyFill="1" applyBorder="1" applyAlignment="1">
      <alignment horizontal="center"/>
    </xf>
    <xf numFmtId="0" fontId="15" fillId="3" borderId="22" xfId="0" applyFont="1" applyFill="1" applyBorder="1" applyAlignment="1">
      <alignment horizontal="center"/>
    </xf>
    <xf numFmtId="0" fontId="15" fillId="3" borderId="0" xfId="0" applyFont="1" applyFill="1" applyBorder="1" applyAlignment="1">
      <alignment horizontal="center"/>
    </xf>
    <xf numFmtId="0" fontId="15" fillId="3" borderId="5" xfId="0" applyFont="1" applyFill="1" applyBorder="1" applyAlignment="1">
      <alignment horizontal="center"/>
    </xf>
    <xf numFmtId="0" fontId="22" fillId="2" borderId="15" xfId="0" applyFont="1" applyFill="1" applyBorder="1" applyAlignment="1">
      <alignment horizontal="center" vertical="center" wrapText="1"/>
    </xf>
    <xf numFmtId="0" fontId="0" fillId="0" borderId="15" xfId="0" applyBorder="1"/>
    <xf numFmtId="0" fontId="23" fillId="2" borderId="15" xfId="0" applyFont="1" applyFill="1" applyBorder="1" applyAlignment="1">
      <alignment horizontal="center" vertical="center"/>
    </xf>
    <xf numFmtId="49" fontId="4" fillId="6" borderId="3" xfId="0" applyNumberFormat="1" applyFont="1" applyFill="1" applyBorder="1"/>
    <xf numFmtId="49" fontId="5" fillId="0" borderId="15" xfId="0" applyNumberFormat="1" applyFont="1" applyBorder="1" applyAlignment="1">
      <alignment horizontal="left" indent="2"/>
    </xf>
    <xf numFmtId="49" fontId="4" fillId="6" borderId="4" xfId="0" applyNumberFormat="1" applyFont="1" applyFill="1" applyBorder="1"/>
    <xf numFmtId="49" fontId="4" fillId="6" borderId="2" xfId="0" applyNumberFormat="1" applyFont="1" applyFill="1" applyBorder="1"/>
    <xf numFmtId="49" fontId="5" fillId="0" borderId="4" xfId="0" applyNumberFormat="1" applyFont="1" applyBorder="1" applyAlignment="1">
      <alignment horizontal="left" indent="2"/>
    </xf>
    <xf numFmtId="49" fontId="5" fillId="2" borderId="15" xfId="0" applyNumberFormat="1" applyFont="1" applyFill="1" applyBorder="1" applyAlignment="1">
      <alignment horizontal="left" indent="2"/>
    </xf>
    <xf numFmtId="3" fontId="29" fillId="2" borderId="25" xfId="0" applyNumberFormat="1" applyFont="1" applyFill="1" applyBorder="1" applyAlignment="1">
      <alignment horizontal="center"/>
    </xf>
    <xf numFmtId="9" fontId="29" fillId="2" borderId="25" xfId="4" applyFont="1" applyFill="1" applyBorder="1" applyAlignment="1">
      <alignment horizontal="center"/>
    </xf>
    <xf numFmtId="3" fontId="29" fillId="2" borderId="25" xfId="4" applyNumberFormat="1" applyFont="1" applyFill="1" applyBorder="1" applyAlignment="1">
      <alignment horizontal="center"/>
    </xf>
    <xf numFmtId="3" fontId="17" fillId="2" borderId="25" xfId="0" applyNumberFormat="1" applyFont="1" applyFill="1" applyBorder="1" applyAlignment="1">
      <alignment horizontal="center"/>
    </xf>
    <xf numFmtId="49" fontId="27" fillId="2" borderId="17" xfId="0" applyNumberFormat="1" applyFont="1" applyFill="1" applyBorder="1" applyAlignment="1">
      <alignment horizontal="left" vertical="center" wrapText="1" indent="3"/>
    </xf>
    <xf numFmtId="0" fontId="17" fillId="2" borderId="0" xfId="0" applyFont="1" applyFill="1" applyAlignment="1">
      <alignment vertical="center"/>
    </xf>
    <xf numFmtId="0" fontId="23" fillId="2" borderId="5" xfId="0" applyFont="1" applyFill="1" applyBorder="1" applyAlignment="1">
      <alignment vertical="center"/>
    </xf>
    <xf numFmtId="0" fontId="19" fillId="2" borderId="0" xfId="0" applyFont="1" applyFill="1" applyAlignment="1">
      <alignment vertical="center" wrapText="1"/>
    </xf>
    <xf numFmtId="0" fontId="22" fillId="2" borderId="4" xfId="0" applyFont="1" applyFill="1" applyBorder="1" applyAlignment="1">
      <alignment vertical="center" wrapText="1"/>
    </xf>
    <xf numFmtId="0" fontId="9" fillId="2" borderId="0" xfId="0" applyFont="1" applyFill="1" applyAlignment="1">
      <alignment vertical="center"/>
    </xf>
    <xf numFmtId="0" fontId="20" fillId="2" borderId="4" xfId="0" applyFont="1" applyFill="1" applyBorder="1" applyAlignment="1">
      <alignment horizontal="left" vertical="top" wrapText="1"/>
    </xf>
    <xf numFmtId="0" fontId="17" fillId="2" borderId="0" xfId="0" applyFont="1" applyFill="1" applyAlignment="1">
      <alignment horizontal="left" vertical="top"/>
    </xf>
    <xf numFmtId="0" fontId="23" fillId="2" borderId="8" xfId="0" applyFont="1" applyFill="1" applyBorder="1" applyAlignment="1">
      <alignment vertical="center" wrapText="1"/>
    </xf>
    <xf numFmtId="0" fontId="19" fillId="2" borderId="24" xfId="0" applyFont="1" applyFill="1" applyBorder="1" applyAlignment="1">
      <alignment horizontal="center" vertical="center"/>
    </xf>
    <xf numFmtId="0" fontId="19" fillId="2" borderId="0" xfId="0" applyFont="1" applyFill="1" applyAlignment="1">
      <alignment vertical="center"/>
    </xf>
    <xf numFmtId="0" fontId="27" fillId="2" borderId="17" xfId="0" applyFont="1" applyFill="1" applyBorder="1" applyAlignment="1">
      <alignment horizontal="left" vertical="center" wrapText="1" indent="3"/>
    </xf>
    <xf numFmtId="0" fontId="27" fillId="2" borderId="15" xfId="0" applyFont="1" applyFill="1" applyBorder="1" applyAlignment="1">
      <alignment horizontal="left" vertical="center" wrapText="1" indent="3"/>
    </xf>
    <xf numFmtId="49" fontId="19" fillId="5" borderId="3" xfId="0" applyNumberFormat="1" applyFont="1" applyFill="1" applyBorder="1" applyAlignment="1">
      <alignment horizontal="center" vertical="center"/>
    </xf>
    <xf numFmtId="49" fontId="19" fillId="5" borderId="2" xfId="0" applyNumberFormat="1" applyFont="1" applyFill="1" applyBorder="1" applyAlignment="1">
      <alignment horizontal="center" vertical="center"/>
    </xf>
    <xf numFmtId="0" fontId="8" fillId="4" borderId="4" xfId="0" applyFont="1" applyFill="1" applyBorder="1" applyAlignment="1">
      <alignment horizontal="left" vertical="center" wrapText="1" indent="1"/>
    </xf>
    <xf numFmtId="49" fontId="19" fillId="4" borderId="3" xfId="0" applyNumberFormat="1" applyFont="1" applyFill="1" applyBorder="1" applyAlignment="1">
      <alignment horizontal="center" vertical="center"/>
    </xf>
    <xf numFmtId="49" fontId="19" fillId="4" borderId="2" xfId="0" applyNumberFormat="1" applyFont="1" applyFill="1" applyBorder="1" applyAlignment="1">
      <alignment horizontal="center" vertical="center"/>
    </xf>
    <xf numFmtId="0" fontId="30" fillId="5" borderId="4" xfId="0" applyFont="1" applyFill="1" applyBorder="1" applyAlignment="1">
      <alignment horizontal="left" vertical="center" wrapText="1" indent="1"/>
    </xf>
    <xf numFmtId="0" fontId="33" fillId="4" borderId="4" xfId="0" applyFont="1" applyFill="1" applyBorder="1" applyAlignment="1">
      <alignment horizontal="left" vertical="center" wrapText="1" indent="1"/>
    </xf>
    <xf numFmtId="0" fontId="0" fillId="4" borderId="3" xfId="0" applyFill="1" applyBorder="1"/>
    <xf numFmtId="0" fontId="0" fillId="4" borderId="2" xfId="0" applyFill="1" applyBorder="1"/>
    <xf numFmtId="49" fontId="14" fillId="2" borderId="3" xfId="2" applyNumberFormat="1" applyFont="1" applyFill="1" applyBorder="1" applyAlignment="1">
      <alignment horizontal="left" vertical="center" indent="3"/>
    </xf>
    <xf numFmtId="0" fontId="0" fillId="5" borderId="5" xfId="0" applyFill="1" applyBorder="1"/>
    <xf numFmtId="0" fontId="0" fillId="5" borderId="18" xfId="0" applyFill="1" applyBorder="1"/>
    <xf numFmtId="0" fontId="8" fillId="5" borderId="3" xfId="0" applyFont="1" applyFill="1" applyBorder="1" applyAlignment="1">
      <alignment horizontal="left" vertical="center" wrapText="1" indent="1"/>
    </xf>
    <xf numFmtId="49" fontId="37" fillId="0" borderId="0" xfId="0" applyNumberFormat="1" applyFont="1"/>
    <xf numFmtId="0" fontId="37" fillId="0" borderId="0" xfId="0" applyFont="1"/>
    <xf numFmtId="0" fontId="21" fillId="0" borderId="0" xfId="0" applyFont="1" applyAlignment="1">
      <alignment horizontal="left" vertical="top"/>
    </xf>
    <xf numFmtId="0" fontId="0" fillId="3" borderId="0" xfId="0" applyFill="1" applyBorder="1"/>
    <xf numFmtId="0" fontId="0" fillId="0" borderId="0" xfId="0" applyFill="1" applyBorder="1"/>
    <xf numFmtId="0" fontId="5" fillId="0" borderId="0" xfId="0" applyFont="1" applyFill="1" applyBorder="1"/>
    <xf numFmtId="0" fontId="0" fillId="3" borderId="16" xfId="0" applyFill="1" applyBorder="1"/>
    <xf numFmtId="49" fontId="14" fillId="3" borderId="3" xfId="2" applyNumberFormat="1" applyFont="1" applyFill="1" applyBorder="1" applyAlignment="1">
      <alignment horizontal="left" vertical="center" indent="3"/>
    </xf>
    <xf numFmtId="0" fontId="0" fillId="6" borderId="0" xfId="0" applyFill="1" applyAlignment="1">
      <alignment horizontal="left"/>
    </xf>
    <xf numFmtId="0" fontId="0" fillId="6" borderId="0" xfId="0" applyFont="1" applyFill="1" applyAlignment="1">
      <alignment horizontal="left"/>
    </xf>
    <xf numFmtId="0" fontId="5" fillId="6" borderId="0" xfId="5" applyFont="1" applyFill="1"/>
    <xf numFmtId="0" fontId="0" fillId="6" borderId="0" xfId="0" applyFont="1" applyFill="1"/>
    <xf numFmtId="49" fontId="0" fillId="6" borderId="0" xfId="0" applyNumberFormat="1" applyFill="1"/>
    <xf numFmtId="49" fontId="0" fillId="6" borderId="0" xfId="0" applyNumberFormat="1" applyFont="1" applyFill="1" applyAlignment="1">
      <alignment horizontal="left"/>
    </xf>
    <xf numFmtId="0" fontId="2" fillId="6" borderId="0" xfId="0" applyFont="1" applyFill="1"/>
    <xf numFmtId="0" fontId="0" fillId="0" borderId="0" xfId="0" applyAlignment="1"/>
    <xf numFmtId="0" fontId="5" fillId="0" borderId="0" xfId="0" applyFont="1"/>
    <xf numFmtId="49" fontId="37" fillId="0" borderId="0" xfId="0" applyNumberFormat="1" applyFont="1" applyFill="1"/>
    <xf numFmtId="0" fontId="37" fillId="0" borderId="0" xfId="0" applyFont="1" applyFill="1"/>
    <xf numFmtId="0" fontId="5" fillId="3" borderId="3" xfId="0" applyFont="1" applyFill="1" applyBorder="1" applyAlignment="1">
      <alignment horizontal="center"/>
    </xf>
    <xf numFmtId="49" fontId="5" fillId="3" borderId="0" xfId="0" applyNumberFormat="1" applyFont="1"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0" xfId="0" applyFill="1" applyBorder="1" applyAlignment="1">
      <alignment horizontal="center" vertical="center"/>
    </xf>
    <xf numFmtId="49" fontId="38" fillId="7" borderId="3" xfId="2" applyNumberFormat="1" applyFont="1" applyFill="1" applyBorder="1" applyAlignment="1">
      <alignment horizontal="center" vertical="center" wrapText="1"/>
    </xf>
    <xf numFmtId="49" fontId="38" fillId="7" borderId="3" xfId="2" applyNumberFormat="1" applyFont="1" applyFill="1" applyBorder="1" applyAlignment="1">
      <alignment horizontal="left" vertical="center" indent="3"/>
    </xf>
    <xf numFmtId="0" fontId="15" fillId="2" borderId="26" xfId="0" applyNumberFormat="1" applyFont="1" applyFill="1" applyBorder="1" applyAlignment="1">
      <alignment horizontal="center"/>
    </xf>
    <xf numFmtId="0" fontId="15" fillId="3" borderId="26" xfId="0" applyNumberFormat="1" applyFont="1" applyFill="1" applyBorder="1" applyAlignment="1">
      <alignment horizontal="center"/>
    </xf>
    <xf numFmtId="0" fontId="5" fillId="7" borderId="6" xfId="2" applyFont="1" applyFill="1" applyBorder="1" applyAlignment="1">
      <alignment horizontal="left" vertical="top" wrapText="1"/>
    </xf>
    <xf numFmtId="0" fontId="0" fillId="3" borderId="3" xfId="0" applyFill="1" applyBorder="1" applyAlignment="1">
      <alignment horizontal="center"/>
    </xf>
    <xf numFmtId="0" fontId="5" fillId="0" borderId="16" xfId="2" applyFont="1" applyFill="1" applyBorder="1" applyAlignment="1">
      <alignment horizontal="left" vertical="top" wrapText="1"/>
    </xf>
    <xf numFmtId="49" fontId="14" fillId="7" borderId="3" xfId="2" applyNumberFormat="1" applyFont="1" applyFill="1" applyBorder="1" applyAlignment="1">
      <alignment horizontal="left" vertical="center" indent="3"/>
    </xf>
    <xf numFmtId="3" fontId="17" fillId="2" borderId="0" xfId="0" applyNumberFormat="1" applyFont="1" applyFill="1" applyBorder="1" applyAlignment="1">
      <alignment horizontal="center"/>
    </xf>
    <xf numFmtId="9" fontId="29" fillId="2" borderId="0" xfId="4" applyFont="1" applyFill="1" applyBorder="1" applyAlignment="1">
      <alignment horizontal="center"/>
    </xf>
    <xf numFmtId="0" fontId="35" fillId="2" borderId="0" xfId="0" applyFont="1" applyFill="1" applyBorder="1" applyAlignment="1">
      <alignment horizontal="left" vertical="top" wrapText="1"/>
    </xf>
    <xf numFmtId="0" fontId="27" fillId="2" borderId="0" xfId="4" applyNumberFormat="1" applyFont="1" applyFill="1" applyBorder="1" applyAlignment="1">
      <alignment horizontal="center" vertical="center"/>
    </xf>
    <xf numFmtId="0" fontId="27" fillId="2" borderId="0" xfId="0" applyFont="1" applyFill="1" applyBorder="1" applyAlignment="1">
      <alignment horizontal="center" vertical="center"/>
    </xf>
    <xf numFmtId="0" fontId="27" fillId="2" borderId="0" xfId="0" applyFont="1" applyFill="1" applyBorder="1" applyAlignment="1">
      <alignment vertical="center"/>
    </xf>
    <xf numFmtId="0" fontId="35" fillId="2" borderId="0" xfId="0" applyFont="1" applyFill="1" applyBorder="1" applyAlignment="1">
      <alignment horizontal="left" vertical="top" wrapText="1"/>
    </xf>
    <xf numFmtId="0" fontId="0" fillId="2" borderId="0" xfId="0" applyFill="1" applyBorder="1"/>
    <xf numFmtId="0" fontId="15" fillId="2" borderId="0" xfId="0" applyFont="1" applyFill="1" applyBorder="1" applyAlignment="1">
      <alignment horizontal="center"/>
    </xf>
    <xf numFmtId="0" fontId="15" fillId="2" borderId="5" xfId="0" applyFont="1" applyFill="1" applyBorder="1" applyAlignment="1">
      <alignment horizontal="center"/>
    </xf>
    <xf numFmtId="0" fontId="15" fillId="2" borderId="18" xfId="0" applyNumberFormat="1" applyFont="1" applyFill="1" applyBorder="1" applyAlignment="1">
      <alignment horizontal="center"/>
    </xf>
    <xf numFmtId="49" fontId="14" fillId="2" borderId="5" xfId="2" applyNumberFormat="1" applyFont="1" applyFill="1" applyBorder="1" applyAlignment="1">
      <alignment horizontal="left" vertical="center" indent="3"/>
    </xf>
    <xf numFmtId="49" fontId="14" fillId="2" borderId="5" xfId="2" applyNumberFormat="1" applyFont="1" applyFill="1" applyBorder="1" applyAlignment="1">
      <alignment horizontal="center" vertical="center" wrapText="1"/>
    </xf>
    <xf numFmtId="49" fontId="27" fillId="7" borderId="17" xfId="0" applyNumberFormat="1" applyFont="1" applyFill="1" applyBorder="1" applyAlignment="1">
      <alignment horizontal="left" vertical="center" wrapText="1" indent="3"/>
    </xf>
    <xf numFmtId="0" fontId="16" fillId="3" borderId="3" xfId="0" applyFont="1" applyFill="1" applyBorder="1" applyAlignment="1">
      <alignment horizontal="center"/>
    </xf>
    <xf numFmtId="0" fontId="0" fillId="3" borderId="7" xfId="0" applyFill="1" applyBorder="1"/>
    <xf numFmtId="49" fontId="5" fillId="3" borderId="7" xfId="0" applyNumberFormat="1" applyFont="1" applyFill="1" applyBorder="1" applyAlignment="1">
      <alignment horizontal="center"/>
    </xf>
    <xf numFmtId="0" fontId="0" fillId="3" borderId="6" xfId="0" applyFill="1" applyBorder="1"/>
    <xf numFmtId="0" fontId="0" fillId="3" borderId="5" xfId="0" applyFill="1" applyBorder="1"/>
    <xf numFmtId="0" fontId="0" fillId="3" borderId="5" xfId="0" applyFill="1" applyBorder="1" applyAlignment="1">
      <alignment horizontal="center" vertical="center"/>
    </xf>
    <xf numFmtId="49" fontId="5" fillId="3" borderId="5" xfId="0" applyNumberFormat="1" applyFont="1" applyFill="1" applyBorder="1" applyAlignment="1">
      <alignment horizontal="center"/>
    </xf>
    <xf numFmtId="0" fontId="5" fillId="3" borderId="5" xfId="0" applyFont="1" applyFill="1" applyBorder="1"/>
    <xf numFmtId="0" fontId="5" fillId="3" borderId="18" xfId="0" applyFont="1" applyFill="1" applyBorder="1"/>
    <xf numFmtId="0" fontId="0" fillId="3" borderId="5" xfId="0" applyFill="1" applyBorder="1" applyAlignment="1">
      <alignment horizontal="center" vertical="top"/>
    </xf>
    <xf numFmtId="0" fontId="0" fillId="3" borderId="3" xfId="0" applyFill="1" applyBorder="1" applyAlignment="1">
      <alignment horizontal="center"/>
    </xf>
    <xf numFmtId="0" fontId="0" fillId="3" borderId="7" xfId="0" applyFill="1" applyBorder="1" applyAlignment="1">
      <alignment horizontal="center" vertical="center"/>
    </xf>
    <xf numFmtId="0" fontId="0" fillId="3" borderId="0" xfId="0" applyFill="1" applyBorder="1" applyAlignment="1">
      <alignment horizontal="center" vertical="center"/>
    </xf>
    <xf numFmtId="0" fontId="0" fillId="3" borderId="5" xfId="0" applyFill="1" applyBorder="1" applyAlignment="1">
      <alignment horizontal="center" vertical="center"/>
    </xf>
    <xf numFmtId="0" fontId="0" fillId="3" borderId="5" xfId="0" applyFill="1" applyBorder="1" applyAlignment="1">
      <alignment horizontal="center"/>
    </xf>
    <xf numFmtId="0" fontId="19" fillId="2" borderId="8" xfId="0" applyFont="1" applyFill="1" applyBorder="1" applyAlignment="1">
      <alignment horizontal="center" vertical="center"/>
    </xf>
    <xf numFmtId="9" fontId="29" fillId="2" borderId="17" xfId="4" applyFont="1" applyFill="1" applyBorder="1" applyAlignment="1">
      <alignment horizontal="center"/>
    </xf>
    <xf numFmtId="0" fontId="19" fillId="2" borderId="6" xfId="0" applyFont="1" applyFill="1" applyBorder="1" applyAlignment="1">
      <alignment horizontal="center" vertical="center"/>
    </xf>
    <xf numFmtId="9" fontId="29" fillId="2" borderId="18" xfId="4" applyFont="1" applyFill="1" applyBorder="1" applyAlignment="1">
      <alignment horizontal="center"/>
    </xf>
    <xf numFmtId="49" fontId="19" fillId="4" borderId="4" xfId="0" applyNumberFormat="1" applyFont="1" applyFill="1" applyBorder="1" applyAlignment="1">
      <alignment horizontal="center" vertical="center"/>
    </xf>
    <xf numFmtId="49" fontId="19" fillId="5" borderId="4" xfId="0" applyNumberFormat="1" applyFont="1" applyFill="1" applyBorder="1" applyAlignment="1">
      <alignment horizontal="center" vertical="center"/>
    </xf>
    <xf numFmtId="0" fontId="0" fillId="4" borderId="4" xfId="0" applyFill="1" applyBorder="1"/>
    <xf numFmtId="0" fontId="0" fillId="5" borderId="17" xfId="0" applyFill="1" applyBorder="1"/>
    <xf numFmtId="3" fontId="29" fillId="2" borderId="18" xfId="4" applyNumberFormat="1" applyFont="1" applyFill="1" applyBorder="1" applyAlignment="1">
      <alignment horizontal="center"/>
    </xf>
    <xf numFmtId="3" fontId="17" fillId="2" borderId="18" xfId="0" applyNumberFormat="1" applyFont="1" applyFill="1" applyBorder="1" applyAlignment="1">
      <alignment horizontal="center"/>
    </xf>
    <xf numFmtId="0" fontId="0" fillId="3" borderId="3" xfId="0" applyFill="1" applyBorder="1" applyAlignment="1">
      <alignment vertical="center"/>
    </xf>
    <xf numFmtId="0" fontId="0" fillId="3" borderId="5" xfId="0" applyFill="1" applyBorder="1" applyAlignment="1">
      <alignment vertical="top"/>
    </xf>
    <xf numFmtId="0" fontId="5" fillId="3" borderId="7" xfId="0" applyFont="1" applyFill="1" applyBorder="1" applyAlignment="1">
      <alignment horizontal="center"/>
    </xf>
    <xf numFmtId="0" fontId="16" fillId="3" borderId="7" xfId="0" applyFont="1" applyFill="1" applyBorder="1" applyAlignment="1">
      <alignment horizontal="center"/>
    </xf>
    <xf numFmtId="14" fontId="0" fillId="3" borderId="7" xfId="0" applyNumberFormat="1" applyFill="1" applyBorder="1" applyAlignment="1">
      <alignment horizontal="center"/>
    </xf>
    <xf numFmtId="0" fontId="5" fillId="3" borderId="5" xfId="0" applyFont="1" applyFill="1" applyBorder="1" applyAlignment="1">
      <alignment horizontal="center"/>
    </xf>
    <xf numFmtId="0" fontId="16" fillId="3" borderId="5" xfId="0" applyFont="1" applyFill="1" applyBorder="1" applyAlignment="1">
      <alignment horizontal="center"/>
    </xf>
    <xf numFmtId="14" fontId="0" fillId="3" borderId="5" xfId="0" applyNumberFormat="1" applyFill="1" applyBorder="1" applyAlignment="1">
      <alignment horizontal="center"/>
    </xf>
    <xf numFmtId="0" fontId="0" fillId="3" borderId="7" xfId="0" applyFill="1" applyBorder="1" applyAlignment="1"/>
    <xf numFmtId="0" fontId="0" fillId="3" borderId="0" xfId="0" applyFill="1" applyAlignment="1">
      <alignment horizontal="center" vertical="center"/>
    </xf>
    <xf numFmtId="49" fontId="5" fillId="3" borderId="3" xfId="1" applyNumberFormat="1" applyFont="1" applyFill="1" applyBorder="1" applyAlignment="1">
      <alignment horizontal="center" vertical="center" wrapText="1"/>
    </xf>
    <xf numFmtId="49" fontId="16" fillId="3" borderId="3" xfId="1" applyNumberFormat="1" applyFont="1" applyFill="1" applyBorder="1" applyAlignment="1">
      <alignment horizontal="center" vertical="center" wrapText="1"/>
    </xf>
    <xf numFmtId="49" fontId="1" fillId="3" borderId="3" xfId="1" applyNumberFormat="1" applyFont="1" applyFill="1" applyBorder="1" applyAlignment="1">
      <alignment horizontal="center" vertical="center" wrapText="1"/>
    </xf>
    <xf numFmtId="0" fontId="0" fillId="7" borderId="3" xfId="0" applyFill="1" applyBorder="1" applyAlignment="1">
      <alignment horizontal="center" vertical="center"/>
    </xf>
    <xf numFmtId="0" fontId="0" fillId="3" borderId="7" xfId="0" applyFill="1" applyBorder="1" applyAlignment="1">
      <alignment horizontal="center" vertical="center"/>
    </xf>
    <xf numFmtId="0" fontId="0" fillId="3" borderId="5" xfId="0" applyFill="1" applyBorder="1" applyAlignment="1">
      <alignment horizontal="center" vertical="center"/>
    </xf>
    <xf numFmtId="0" fontId="0" fillId="3" borderId="0" xfId="0" applyFill="1" applyBorder="1" applyAlignment="1">
      <alignment horizontal="center"/>
    </xf>
    <xf numFmtId="0" fontId="0" fillId="3" borderId="0" xfId="0" applyFill="1" applyBorder="1" applyAlignment="1">
      <alignment horizontal="center" vertical="center"/>
    </xf>
    <xf numFmtId="49" fontId="7" fillId="7" borderId="17" xfId="0" applyNumberFormat="1" applyFont="1" applyFill="1" applyBorder="1" applyAlignment="1">
      <alignment horizontal="left" vertical="center" wrapText="1" indent="2"/>
    </xf>
    <xf numFmtId="0" fontId="35" fillId="2" borderId="0" xfId="0" applyFont="1" applyFill="1" applyBorder="1" applyAlignment="1">
      <alignment horizontal="left" vertical="top" wrapText="1"/>
    </xf>
    <xf numFmtId="0" fontId="0" fillId="7" borderId="0" xfId="0" applyFill="1" applyBorder="1" applyAlignment="1">
      <alignment horizontal="center" vertical="center"/>
    </xf>
    <xf numFmtId="0" fontId="5" fillId="3" borderId="0" xfId="0" applyFont="1" applyFill="1" applyBorder="1" applyAlignment="1">
      <alignment horizontal="center"/>
    </xf>
    <xf numFmtId="0" fontId="16" fillId="3" borderId="0" xfId="0" applyFont="1" applyFill="1" applyBorder="1" applyAlignment="1">
      <alignment horizontal="center"/>
    </xf>
    <xf numFmtId="14" fontId="0" fillId="3" borderId="0" xfId="0" applyNumberFormat="1" applyFill="1" applyBorder="1" applyAlignment="1">
      <alignment horizontal="center"/>
    </xf>
    <xf numFmtId="0" fontId="0" fillId="3" borderId="16" xfId="0" applyFill="1" applyBorder="1" applyAlignment="1">
      <alignment horizontal="center" vertical="center"/>
    </xf>
    <xf numFmtId="15" fontId="16" fillId="3" borderId="0" xfId="0" applyNumberFormat="1" applyFont="1" applyFill="1" applyBorder="1" applyAlignment="1">
      <alignment horizontal="center"/>
    </xf>
    <xf numFmtId="49" fontId="4" fillId="6" borderId="27" xfId="0" applyNumberFormat="1" applyFont="1" applyFill="1" applyBorder="1"/>
    <xf numFmtId="0" fontId="19" fillId="6" borderId="28" xfId="0" applyFont="1" applyFill="1" applyBorder="1" applyAlignment="1">
      <alignment horizontal="center" vertical="center"/>
    </xf>
    <xf numFmtId="49" fontId="4" fillId="6" borderId="15" xfId="0" applyNumberFormat="1" applyFont="1" applyFill="1" applyBorder="1" applyAlignment="1">
      <alignment horizontal="center" vertical="center" wrapText="1"/>
    </xf>
    <xf numFmtId="49" fontId="15" fillId="2" borderId="3" xfId="0" applyNumberFormat="1" applyFont="1" applyFill="1" applyBorder="1" applyAlignment="1">
      <alignment horizontal="center"/>
    </xf>
    <xf numFmtId="49" fontId="15" fillId="2" borderId="5" xfId="0" applyNumberFormat="1" applyFont="1" applyFill="1" applyBorder="1" applyAlignment="1">
      <alignment horizontal="center"/>
    </xf>
    <xf numFmtId="49" fontId="14" fillId="7" borderId="5" xfId="2" applyNumberFormat="1" applyFont="1" applyFill="1" applyBorder="1" applyAlignment="1">
      <alignment horizontal="left" vertical="center" indent="3"/>
    </xf>
    <xf numFmtId="49" fontId="0" fillId="0" borderId="0" xfId="0" applyNumberFormat="1" applyFill="1"/>
    <xf numFmtId="49" fontId="5" fillId="0" borderId="0" xfId="0" applyNumberFormat="1" applyFont="1" applyFill="1"/>
    <xf numFmtId="0" fontId="2" fillId="0" borderId="0" xfId="0" applyFont="1" applyFill="1"/>
    <xf numFmtId="49" fontId="2" fillId="0" borderId="0" xfId="0" applyNumberFormat="1" applyFont="1" applyFill="1"/>
    <xf numFmtId="49" fontId="5" fillId="0" borderId="0" xfId="0" applyNumberFormat="1" applyFont="1" applyFill="1" applyBorder="1"/>
    <xf numFmtId="0" fontId="5" fillId="0" borderId="0" xfId="0" applyFont="1" applyFill="1" applyBorder="1" applyAlignment="1">
      <alignment horizontal="left"/>
    </xf>
    <xf numFmtId="0" fontId="5" fillId="6" borderId="0" xfId="0" applyFont="1" applyFill="1" applyBorder="1"/>
    <xf numFmtId="49" fontId="5" fillId="6" borderId="0" xfId="0" applyNumberFormat="1" applyFont="1" applyFill="1" applyBorder="1"/>
    <xf numFmtId="0" fontId="5" fillId="6" borderId="0" xfId="0" applyFont="1" applyFill="1" applyBorder="1" applyAlignment="1">
      <alignment horizontal="left"/>
    </xf>
    <xf numFmtId="0" fontId="0" fillId="6" borderId="0" xfId="0" applyFill="1" applyBorder="1"/>
    <xf numFmtId="0" fontId="0" fillId="0" borderId="0" xfId="0" applyFill="1" applyAlignment="1">
      <alignment horizontal="right"/>
    </xf>
    <xf numFmtId="0" fontId="0" fillId="0" borderId="0" xfId="0" applyFill="1" applyAlignment="1">
      <alignment horizontal="center"/>
    </xf>
    <xf numFmtId="0" fontId="0" fillId="0" borderId="0" xfId="0" applyFill="1" applyAlignment="1">
      <alignment horizontal="left"/>
    </xf>
    <xf numFmtId="0" fontId="0" fillId="6" borderId="0" xfId="0" applyFill="1" applyAlignment="1">
      <alignment horizontal="right"/>
    </xf>
    <xf numFmtId="0" fontId="5" fillId="0" borderId="0" xfId="5" applyFont="1" applyFill="1"/>
    <xf numFmtId="0" fontId="44" fillId="0" borderId="0" xfId="0" applyFont="1"/>
    <xf numFmtId="0" fontId="45" fillId="0" borderId="0" xfId="0" applyFont="1"/>
    <xf numFmtId="0" fontId="45" fillId="6" borderId="0" xfId="0" applyFont="1" applyFill="1"/>
    <xf numFmtId="0" fontId="45" fillId="0" borderId="0" xfId="0" applyFont="1" applyFill="1"/>
    <xf numFmtId="0" fontId="35" fillId="2" borderId="0" xfId="0" applyFont="1" applyFill="1" applyBorder="1" applyAlignment="1">
      <alignment horizontal="left" vertical="top" wrapText="1"/>
    </xf>
    <xf numFmtId="0" fontId="19" fillId="2" borderId="0" xfId="0" applyFont="1" applyFill="1" applyAlignment="1">
      <alignment horizontal="left" vertical="center" wrapText="1"/>
    </xf>
    <xf numFmtId="0" fontId="26" fillId="5" borderId="17" xfId="0" applyFont="1" applyFill="1" applyBorder="1" applyAlignment="1">
      <alignment horizontal="left" vertical="center" wrapText="1"/>
    </xf>
    <xf numFmtId="0" fontId="26" fillId="5" borderId="5" xfId="0" applyFont="1" applyFill="1" applyBorder="1" applyAlignment="1">
      <alignment horizontal="left" vertical="center" wrapText="1"/>
    </xf>
    <xf numFmtId="0" fontId="20" fillId="7" borderId="4" xfId="0" applyFont="1" applyFill="1" applyBorder="1" applyAlignment="1">
      <alignment horizontal="center" vertical="top" wrapText="1"/>
    </xf>
    <xf numFmtId="0" fontId="20" fillId="7" borderId="2" xfId="0" applyFont="1" applyFill="1" applyBorder="1" applyAlignment="1">
      <alignment horizontal="center" vertical="top" wrapText="1"/>
    </xf>
    <xf numFmtId="0" fontId="20" fillId="5" borderId="4" xfId="0" applyFont="1" applyFill="1" applyBorder="1" applyAlignment="1">
      <alignment horizontal="center" vertical="top" wrapText="1"/>
    </xf>
    <xf numFmtId="0" fontId="20" fillId="5" borderId="2" xfId="0" applyFont="1" applyFill="1" applyBorder="1" applyAlignment="1">
      <alignment horizontal="center" vertical="top" wrapText="1"/>
    </xf>
    <xf numFmtId="0" fontId="43" fillId="7" borderId="4" xfId="0" applyFont="1" applyFill="1" applyBorder="1" applyAlignment="1">
      <alignment horizontal="center" vertical="top" wrapText="1"/>
    </xf>
    <xf numFmtId="0" fontId="43" fillId="7" borderId="2" xfId="0" applyFont="1" applyFill="1" applyBorder="1" applyAlignment="1">
      <alignment horizontal="center" vertical="top" wrapText="1"/>
    </xf>
    <xf numFmtId="0" fontId="20" fillId="5" borderId="3" xfId="0" applyFont="1" applyFill="1" applyBorder="1" applyAlignment="1">
      <alignment horizontal="center" vertical="top" wrapText="1"/>
    </xf>
    <xf numFmtId="0" fontId="20" fillId="7" borderId="3" xfId="0" applyFont="1" applyFill="1" applyBorder="1" applyAlignment="1">
      <alignment horizontal="center" vertical="top" wrapText="1"/>
    </xf>
    <xf numFmtId="0" fontId="2" fillId="2" borderId="0" xfId="0" applyFont="1" applyFill="1" applyAlignment="1">
      <alignment horizontal="left" vertical="center"/>
    </xf>
    <xf numFmtId="0" fontId="20" fillId="6" borderId="4" xfId="0" applyFont="1" applyFill="1" applyBorder="1" applyAlignment="1">
      <alignment horizontal="center" vertical="center" wrapText="1"/>
    </xf>
    <xf numFmtId="0" fontId="20" fillId="6" borderId="2" xfId="0" applyFont="1" applyFill="1" applyBorder="1" applyAlignment="1">
      <alignment horizontal="center" vertical="center" wrapText="1"/>
    </xf>
    <xf numFmtId="0" fontId="20" fillId="7" borderId="3" xfId="0" applyFont="1" applyFill="1" applyBorder="1" applyAlignment="1">
      <alignment horizontal="center" vertical="center" wrapText="1"/>
    </xf>
    <xf numFmtId="0" fontId="20" fillId="7" borderId="2" xfId="0" applyFont="1" applyFill="1" applyBorder="1" applyAlignment="1">
      <alignment horizontal="center" vertical="center" wrapText="1"/>
    </xf>
    <xf numFmtId="0" fontId="20" fillId="6" borderId="3" xfId="0" applyFont="1" applyFill="1" applyBorder="1" applyAlignment="1">
      <alignment horizontal="center" vertical="center" wrapText="1"/>
    </xf>
    <xf numFmtId="0" fontId="20" fillId="7" borderId="4" xfId="0" applyFont="1" applyFill="1" applyBorder="1" applyAlignment="1">
      <alignment horizontal="center" vertical="center" wrapText="1"/>
    </xf>
    <xf numFmtId="0" fontId="0" fillId="3" borderId="7" xfId="0" applyFill="1" applyBorder="1" applyAlignment="1">
      <alignment horizontal="center" vertical="center"/>
    </xf>
    <xf numFmtId="0" fontId="0" fillId="3" borderId="0" xfId="0" applyFill="1" applyBorder="1" applyAlignment="1">
      <alignment horizontal="center" vertical="center"/>
    </xf>
    <xf numFmtId="0" fontId="0" fillId="3" borderId="7" xfId="0" applyFill="1" applyBorder="1" applyAlignment="1">
      <alignment horizontal="center"/>
    </xf>
    <xf numFmtId="0" fontId="0" fillId="3" borderId="5" xfId="0" applyFill="1" applyBorder="1" applyAlignment="1">
      <alignment horizontal="center"/>
    </xf>
    <xf numFmtId="0" fontId="0" fillId="3" borderId="5" xfId="0" applyFill="1" applyBorder="1" applyAlignment="1">
      <alignment horizontal="center" vertical="center"/>
    </xf>
    <xf numFmtId="0" fontId="0" fillId="7" borderId="7" xfId="0" applyFill="1" applyBorder="1" applyAlignment="1">
      <alignment horizontal="center" vertical="center"/>
    </xf>
    <xf numFmtId="0" fontId="0" fillId="7" borderId="5" xfId="0" applyFill="1" applyBorder="1" applyAlignment="1">
      <alignment horizontal="center" vertical="center"/>
    </xf>
    <xf numFmtId="0" fontId="0" fillId="7" borderId="0" xfId="0" applyFill="1" applyBorder="1" applyAlignment="1">
      <alignment horizontal="center" vertical="center"/>
    </xf>
    <xf numFmtId="49" fontId="4" fillId="0" borderId="14" xfId="2" applyNumberFormat="1" applyFont="1" applyBorder="1" applyAlignment="1">
      <alignment horizontal="center" vertical="center" wrapText="1"/>
    </xf>
    <xf numFmtId="0" fontId="0" fillId="3" borderId="3" xfId="0" applyFill="1" applyBorder="1" applyAlignment="1">
      <alignment horizontal="center"/>
    </xf>
    <xf numFmtId="0" fontId="0" fillId="3" borderId="2" xfId="0" applyFill="1" applyBorder="1" applyAlignment="1">
      <alignment horizontal="center"/>
    </xf>
    <xf numFmtId="0" fontId="0" fillId="3" borderId="6" xfId="0" applyFill="1" applyBorder="1" applyAlignment="1">
      <alignment horizontal="center" vertical="center"/>
    </xf>
    <xf numFmtId="0" fontId="0" fillId="3" borderId="18" xfId="0" applyFill="1" applyBorder="1" applyAlignment="1">
      <alignment horizontal="center" vertical="center"/>
    </xf>
    <xf numFmtId="0" fontId="4" fillId="0" borderId="0" xfId="0" applyFont="1"/>
    <xf numFmtId="0" fontId="5" fillId="0" borderId="0" xfId="0" applyFont="1"/>
    <xf numFmtId="0" fontId="0" fillId="0" borderId="0" xfId="0" applyAlignment="1">
      <alignment horizontal="left" wrapText="1"/>
    </xf>
    <xf numFmtId="0" fontId="6" fillId="0" borderId="0" xfId="1" applyFont="1" applyAlignment="1">
      <alignment horizontal="left" vertical="top" wrapText="1"/>
    </xf>
    <xf numFmtId="0" fontId="5" fillId="0" borderId="0" xfId="0" applyFont="1" applyAlignment="1">
      <alignment horizontal="left" vertical="top" wrapText="1"/>
    </xf>
    <xf numFmtId="0" fontId="0" fillId="3" borderId="16" xfId="0" applyFill="1" applyBorder="1" applyAlignment="1">
      <alignment horizontal="center" vertical="center"/>
    </xf>
    <xf numFmtId="0" fontId="0" fillId="3" borderId="8" xfId="0" applyFill="1" applyBorder="1" applyAlignment="1">
      <alignment horizontal="center" vertical="center"/>
    </xf>
    <xf numFmtId="0" fontId="0" fillId="3" borderId="1" xfId="0" applyFill="1" applyBorder="1" applyAlignment="1">
      <alignment horizontal="center" vertical="center"/>
    </xf>
    <xf numFmtId="0" fontId="0" fillId="3" borderId="17" xfId="0" applyFill="1" applyBorder="1" applyAlignment="1">
      <alignment horizontal="center" vertical="center"/>
    </xf>
    <xf numFmtId="0" fontId="4" fillId="0" borderId="14" xfId="2" applyFont="1" applyBorder="1" applyAlignment="1">
      <alignment horizontal="center" vertical="top"/>
    </xf>
    <xf numFmtId="0" fontId="2" fillId="0" borderId="14" xfId="0" applyFont="1" applyBorder="1" applyAlignment="1">
      <alignment horizontal="center"/>
    </xf>
    <xf numFmtId="0" fontId="0" fillId="3" borderId="0" xfId="0" applyFill="1" applyBorder="1" applyAlignment="1">
      <alignment horizontal="center"/>
    </xf>
    <xf numFmtId="0" fontId="0" fillId="3" borderId="16" xfId="0" applyFill="1" applyBorder="1" applyAlignment="1">
      <alignment horizontal="center"/>
    </xf>
    <xf numFmtId="0" fontId="0" fillId="3" borderId="5" xfId="0" applyFill="1" applyBorder="1" applyAlignment="1">
      <alignment horizontal="center" vertical="top"/>
    </xf>
    <xf numFmtId="0" fontId="0" fillId="3" borderId="18" xfId="0" applyFill="1" applyBorder="1" applyAlignment="1">
      <alignment horizontal="center" vertical="top"/>
    </xf>
    <xf numFmtId="0" fontId="0" fillId="3" borderId="18" xfId="0" applyFill="1" applyBorder="1" applyAlignment="1">
      <alignment horizontal="center"/>
    </xf>
    <xf numFmtId="49" fontId="13" fillId="2" borderId="14" xfId="2" applyNumberFormat="1" applyFont="1" applyFill="1" applyBorder="1" applyAlignment="1">
      <alignment horizontal="center" vertical="center" wrapText="1"/>
    </xf>
    <xf numFmtId="49" fontId="13" fillId="7" borderId="19" xfId="2" applyNumberFormat="1" applyFont="1" applyFill="1" applyBorder="1" applyAlignment="1">
      <alignment horizontal="center" wrapText="1"/>
    </xf>
    <xf numFmtId="49" fontId="13" fillId="7" borderId="20" xfId="2" applyNumberFormat="1" applyFont="1" applyFill="1" applyBorder="1" applyAlignment="1">
      <alignment horizontal="center" wrapText="1"/>
    </xf>
    <xf numFmtId="49" fontId="13" fillId="7" borderId="21" xfId="2" applyNumberFormat="1" applyFont="1" applyFill="1" applyBorder="1" applyAlignment="1">
      <alignment horizontal="center" wrapText="1"/>
    </xf>
    <xf numFmtId="49" fontId="13" fillId="2" borderId="19" xfId="2" applyNumberFormat="1" applyFont="1" applyFill="1" applyBorder="1" applyAlignment="1">
      <alignment horizontal="center" wrapText="1"/>
    </xf>
    <xf numFmtId="49" fontId="13" fillId="2" borderId="20" xfId="2" applyNumberFormat="1" applyFont="1" applyFill="1" applyBorder="1" applyAlignment="1">
      <alignment horizontal="center" wrapText="1"/>
    </xf>
    <xf numFmtId="49" fontId="13" fillId="2" borderId="21" xfId="2" applyNumberFormat="1" applyFont="1" applyFill="1" applyBorder="1" applyAlignment="1">
      <alignment horizontal="center" wrapText="1"/>
    </xf>
    <xf numFmtId="49" fontId="41" fillId="7" borderId="19" xfId="2" applyNumberFormat="1" applyFont="1" applyFill="1" applyBorder="1" applyAlignment="1">
      <alignment horizontal="center" wrapText="1"/>
    </xf>
    <xf numFmtId="49" fontId="41" fillId="7" borderId="20" xfId="2" applyNumberFormat="1" applyFont="1" applyFill="1" applyBorder="1" applyAlignment="1">
      <alignment horizontal="center" wrapText="1"/>
    </xf>
    <xf numFmtId="49" fontId="41" fillId="7" borderId="21" xfId="2" applyNumberFormat="1" applyFont="1" applyFill="1" applyBorder="1" applyAlignment="1">
      <alignment horizontal="center" wrapText="1"/>
    </xf>
    <xf numFmtId="0" fontId="15" fillId="3" borderId="12" xfId="0" applyFont="1" applyFill="1" applyBorder="1" applyAlignment="1">
      <alignment horizontal="center" vertical="center"/>
    </xf>
    <xf numFmtId="0" fontId="15" fillId="3" borderId="0" xfId="0" applyFont="1" applyFill="1" applyAlignment="1">
      <alignment horizontal="center" vertical="center"/>
    </xf>
    <xf numFmtId="0" fontId="15" fillId="3" borderId="14" xfId="0" applyFont="1" applyFill="1" applyBorder="1" applyAlignment="1">
      <alignment horizontal="center" vertical="center"/>
    </xf>
    <xf numFmtId="0" fontId="15" fillId="2" borderId="12" xfId="0" applyFont="1" applyFill="1" applyBorder="1" applyAlignment="1">
      <alignment horizontal="center" vertical="center"/>
    </xf>
    <xf numFmtId="0" fontId="15" fillId="2" borderId="0" xfId="0" applyFont="1" applyFill="1" applyAlignment="1">
      <alignment horizontal="center" vertical="center"/>
    </xf>
    <xf numFmtId="0" fontId="15" fillId="2" borderId="14" xfId="0" applyFont="1" applyFill="1" applyBorder="1" applyAlignment="1">
      <alignment horizontal="center" vertical="center"/>
    </xf>
    <xf numFmtId="0" fontId="15" fillId="2" borderId="1" xfId="0" applyFont="1" applyFill="1" applyBorder="1" applyAlignment="1">
      <alignment horizontal="center" vertical="center"/>
    </xf>
    <xf numFmtId="0" fontId="15" fillId="2" borderId="17" xfId="0" applyFont="1" applyFill="1" applyBorder="1" applyAlignment="1">
      <alignment horizontal="center" vertical="center"/>
    </xf>
    <xf numFmtId="0" fontId="15" fillId="2" borderId="0" xfId="0" applyFont="1" applyFill="1" applyBorder="1" applyAlignment="1">
      <alignment horizontal="center" vertical="center"/>
    </xf>
    <xf numFmtId="0" fontId="15" fillId="2" borderId="5" xfId="0" applyFont="1" applyFill="1" applyBorder="1" applyAlignment="1">
      <alignment horizontal="center" vertical="center"/>
    </xf>
    <xf numFmtId="0" fontId="15" fillId="3" borderId="0" xfId="0" applyFont="1" applyFill="1" applyBorder="1" applyAlignment="1">
      <alignment horizontal="center" vertical="center"/>
    </xf>
    <xf numFmtId="0" fontId="15" fillId="3" borderId="5" xfId="0" applyFont="1" applyFill="1" applyBorder="1" applyAlignment="1">
      <alignment horizontal="center" vertical="center"/>
    </xf>
  </cellXfs>
  <cellStyles count="6">
    <cellStyle name="Normal" xfId="0" builtinId="0"/>
    <cellStyle name="Normal 2" xfId="1" xr:uid="{001E2911-85D3-498F-A641-E862F6E7E548}"/>
    <cellStyle name="Normal 2 2" xfId="2" xr:uid="{C4A19800-E7C0-40C3-AE8E-A01C6F1D9880}"/>
    <cellStyle name="Normal 4" xfId="3" xr:uid="{9ED7C79B-7693-44AB-B3F7-3BFA220E75CA}"/>
    <cellStyle name="Normal 5 2" xfId="5" xr:uid="{6994DBC9-CB8A-46CF-9577-32CC3F03A17D}"/>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5.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38"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externalLink" Target="externalLinks/externalLink8.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externalLink" Target="externalLinks/externalLink6.xml"/><Relationship Id="rId43"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342357</xdr:colOff>
      <xdr:row>34</xdr:row>
      <xdr:rowOff>149926</xdr:rowOff>
    </xdr:to>
    <xdr:pic>
      <xdr:nvPicPr>
        <xdr:cNvPr id="3" name="Picture 2">
          <a:extLst>
            <a:ext uri="{FF2B5EF4-FFF2-40B4-BE49-F238E27FC236}">
              <a16:creationId xmlns:a16="http://schemas.microsoft.com/office/drawing/2014/main" id="{2AB4F186-A441-4E01-A355-9717E035DF71}"/>
            </a:ext>
          </a:extLst>
        </xdr:cNvPr>
        <xdr:cNvPicPr>
          <a:picLocks noChangeAspect="1"/>
        </xdr:cNvPicPr>
      </xdr:nvPicPr>
      <xdr:blipFill>
        <a:blip xmlns:r="http://schemas.openxmlformats.org/officeDocument/2006/relationships" r:embed="rId1"/>
        <a:stretch>
          <a:fillRect/>
        </a:stretch>
      </xdr:blipFill>
      <xdr:spPr>
        <a:xfrm>
          <a:off x="0" y="0"/>
          <a:ext cx="11315157" cy="6626926"/>
        </a:xfrm>
        <a:prstGeom prst="rect">
          <a:avLst/>
        </a:prstGeom>
      </xdr:spPr>
    </xdr:pic>
    <xdr:clientData/>
  </xdr:twoCellAnchor>
  <xdr:twoCellAnchor editAs="oneCell">
    <xdr:from>
      <xdr:col>0</xdr:col>
      <xdr:colOff>0</xdr:colOff>
      <xdr:row>35</xdr:row>
      <xdr:rowOff>0</xdr:rowOff>
    </xdr:from>
    <xdr:to>
      <xdr:col>19</xdr:col>
      <xdr:colOff>519209</xdr:colOff>
      <xdr:row>69</xdr:row>
      <xdr:rowOff>149926</xdr:rowOff>
    </xdr:to>
    <xdr:pic>
      <xdr:nvPicPr>
        <xdr:cNvPr id="4" name="Picture 3">
          <a:extLst>
            <a:ext uri="{FF2B5EF4-FFF2-40B4-BE49-F238E27FC236}">
              <a16:creationId xmlns:a16="http://schemas.microsoft.com/office/drawing/2014/main" id="{4FE9E18B-6B3E-41F2-9EC2-2F35E8C52D86}"/>
            </a:ext>
          </a:extLst>
        </xdr:cNvPr>
        <xdr:cNvPicPr>
          <a:picLocks noChangeAspect="1"/>
        </xdr:cNvPicPr>
      </xdr:nvPicPr>
      <xdr:blipFill>
        <a:blip xmlns:r="http://schemas.openxmlformats.org/officeDocument/2006/relationships" r:embed="rId2"/>
        <a:stretch>
          <a:fillRect/>
        </a:stretch>
      </xdr:blipFill>
      <xdr:spPr>
        <a:xfrm>
          <a:off x="0" y="6667500"/>
          <a:ext cx="12101609" cy="6626926"/>
        </a:xfrm>
        <a:prstGeom prst="rect">
          <a:avLst/>
        </a:prstGeom>
      </xdr:spPr>
    </xdr:pic>
    <xdr:clientData/>
  </xdr:twoCellAnchor>
  <xdr:twoCellAnchor editAs="oneCell">
    <xdr:from>
      <xdr:col>0</xdr:col>
      <xdr:colOff>0</xdr:colOff>
      <xdr:row>70</xdr:row>
      <xdr:rowOff>0</xdr:rowOff>
    </xdr:from>
    <xdr:to>
      <xdr:col>19</xdr:col>
      <xdr:colOff>488726</xdr:colOff>
      <xdr:row>104</xdr:row>
      <xdr:rowOff>131637</xdr:rowOff>
    </xdr:to>
    <xdr:pic>
      <xdr:nvPicPr>
        <xdr:cNvPr id="5" name="Picture 4">
          <a:extLst>
            <a:ext uri="{FF2B5EF4-FFF2-40B4-BE49-F238E27FC236}">
              <a16:creationId xmlns:a16="http://schemas.microsoft.com/office/drawing/2014/main" id="{40050DEE-7352-466C-ADA8-ED49C21816A3}"/>
            </a:ext>
          </a:extLst>
        </xdr:cNvPr>
        <xdr:cNvPicPr>
          <a:picLocks noChangeAspect="1"/>
        </xdr:cNvPicPr>
      </xdr:nvPicPr>
      <xdr:blipFill>
        <a:blip xmlns:r="http://schemas.openxmlformats.org/officeDocument/2006/relationships" r:embed="rId3"/>
        <a:stretch>
          <a:fillRect/>
        </a:stretch>
      </xdr:blipFill>
      <xdr:spPr>
        <a:xfrm>
          <a:off x="0" y="13335000"/>
          <a:ext cx="12071126" cy="6608637"/>
        </a:xfrm>
        <a:prstGeom prst="rect">
          <a:avLst/>
        </a:prstGeom>
      </xdr:spPr>
    </xdr:pic>
    <xdr:clientData/>
  </xdr:twoCellAnchor>
  <xdr:twoCellAnchor editAs="oneCell">
    <xdr:from>
      <xdr:col>0</xdr:col>
      <xdr:colOff>0</xdr:colOff>
      <xdr:row>105</xdr:row>
      <xdr:rowOff>0</xdr:rowOff>
    </xdr:from>
    <xdr:to>
      <xdr:col>18</xdr:col>
      <xdr:colOff>342357</xdr:colOff>
      <xdr:row>139</xdr:row>
      <xdr:rowOff>131637</xdr:rowOff>
    </xdr:to>
    <xdr:pic>
      <xdr:nvPicPr>
        <xdr:cNvPr id="6" name="Picture 5">
          <a:extLst>
            <a:ext uri="{FF2B5EF4-FFF2-40B4-BE49-F238E27FC236}">
              <a16:creationId xmlns:a16="http://schemas.microsoft.com/office/drawing/2014/main" id="{CC5480C5-B31A-47BE-A78B-7CCB21E453DF}"/>
            </a:ext>
          </a:extLst>
        </xdr:cNvPr>
        <xdr:cNvPicPr>
          <a:picLocks noChangeAspect="1"/>
        </xdr:cNvPicPr>
      </xdr:nvPicPr>
      <xdr:blipFill>
        <a:blip xmlns:r="http://schemas.openxmlformats.org/officeDocument/2006/relationships" r:embed="rId4"/>
        <a:stretch>
          <a:fillRect/>
        </a:stretch>
      </xdr:blipFill>
      <xdr:spPr>
        <a:xfrm>
          <a:off x="0" y="20002500"/>
          <a:ext cx="11315157" cy="6608637"/>
        </a:xfrm>
        <a:prstGeom prst="rect">
          <a:avLst/>
        </a:prstGeom>
      </xdr:spPr>
    </xdr:pic>
    <xdr:clientData/>
  </xdr:twoCellAnchor>
  <xdr:twoCellAnchor editAs="oneCell">
    <xdr:from>
      <xdr:col>0</xdr:col>
      <xdr:colOff>0</xdr:colOff>
      <xdr:row>140</xdr:row>
      <xdr:rowOff>0</xdr:rowOff>
    </xdr:from>
    <xdr:to>
      <xdr:col>18</xdr:col>
      <xdr:colOff>354550</xdr:colOff>
      <xdr:row>174</xdr:row>
      <xdr:rowOff>149926</xdr:rowOff>
    </xdr:to>
    <xdr:pic>
      <xdr:nvPicPr>
        <xdr:cNvPr id="7" name="Picture 6">
          <a:extLst>
            <a:ext uri="{FF2B5EF4-FFF2-40B4-BE49-F238E27FC236}">
              <a16:creationId xmlns:a16="http://schemas.microsoft.com/office/drawing/2014/main" id="{33A7EE23-0669-467E-BE4B-52F04F861969}"/>
            </a:ext>
          </a:extLst>
        </xdr:cNvPr>
        <xdr:cNvPicPr>
          <a:picLocks noChangeAspect="1"/>
        </xdr:cNvPicPr>
      </xdr:nvPicPr>
      <xdr:blipFill>
        <a:blip xmlns:r="http://schemas.openxmlformats.org/officeDocument/2006/relationships" r:embed="rId5"/>
        <a:stretch>
          <a:fillRect/>
        </a:stretch>
      </xdr:blipFill>
      <xdr:spPr>
        <a:xfrm>
          <a:off x="0" y="26670000"/>
          <a:ext cx="11327350" cy="6626926"/>
        </a:xfrm>
        <a:prstGeom prst="rect">
          <a:avLst/>
        </a:prstGeom>
      </xdr:spPr>
    </xdr:pic>
    <xdr:clientData/>
  </xdr:twoCellAnchor>
  <xdr:twoCellAnchor editAs="oneCell">
    <xdr:from>
      <xdr:col>0</xdr:col>
      <xdr:colOff>0</xdr:colOff>
      <xdr:row>175</xdr:row>
      <xdr:rowOff>0</xdr:rowOff>
    </xdr:from>
    <xdr:to>
      <xdr:col>18</xdr:col>
      <xdr:colOff>342357</xdr:colOff>
      <xdr:row>209</xdr:row>
      <xdr:rowOff>149926</xdr:rowOff>
    </xdr:to>
    <xdr:pic>
      <xdr:nvPicPr>
        <xdr:cNvPr id="8" name="Picture 7">
          <a:extLst>
            <a:ext uri="{FF2B5EF4-FFF2-40B4-BE49-F238E27FC236}">
              <a16:creationId xmlns:a16="http://schemas.microsoft.com/office/drawing/2014/main" id="{64A649E7-942A-4004-9EF6-65EB7C5CCBDD}"/>
            </a:ext>
          </a:extLst>
        </xdr:cNvPr>
        <xdr:cNvPicPr>
          <a:picLocks noChangeAspect="1"/>
        </xdr:cNvPicPr>
      </xdr:nvPicPr>
      <xdr:blipFill>
        <a:blip xmlns:r="http://schemas.openxmlformats.org/officeDocument/2006/relationships" r:embed="rId6"/>
        <a:stretch>
          <a:fillRect/>
        </a:stretch>
      </xdr:blipFill>
      <xdr:spPr>
        <a:xfrm>
          <a:off x="0" y="33337500"/>
          <a:ext cx="11315157" cy="6626926"/>
        </a:xfrm>
        <a:prstGeom prst="rect">
          <a:avLst/>
        </a:prstGeom>
      </xdr:spPr>
    </xdr:pic>
    <xdr:clientData/>
  </xdr:twoCellAnchor>
  <xdr:twoCellAnchor editAs="oneCell">
    <xdr:from>
      <xdr:col>0</xdr:col>
      <xdr:colOff>0</xdr:colOff>
      <xdr:row>210</xdr:row>
      <xdr:rowOff>0</xdr:rowOff>
    </xdr:from>
    <xdr:to>
      <xdr:col>18</xdr:col>
      <xdr:colOff>342357</xdr:colOff>
      <xdr:row>244</xdr:row>
      <xdr:rowOff>149926</xdr:rowOff>
    </xdr:to>
    <xdr:pic>
      <xdr:nvPicPr>
        <xdr:cNvPr id="15" name="Picture 14">
          <a:extLst>
            <a:ext uri="{FF2B5EF4-FFF2-40B4-BE49-F238E27FC236}">
              <a16:creationId xmlns:a16="http://schemas.microsoft.com/office/drawing/2014/main" id="{18C45C94-FAAB-4A5B-9B8F-3777BC7A3D2C}"/>
            </a:ext>
          </a:extLst>
        </xdr:cNvPr>
        <xdr:cNvPicPr>
          <a:picLocks noChangeAspect="1"/>
        </xdr:cNvPicPr>
      </xdr:nvPicPr>
      <xdr:blipFill>
        <a:blip xmlns:r="http://schemas.openxmlformats.org/officeDocument/2006/relationships" r:embed="rId7"/>
        <a:stretch>
          <a:fillRect/>
        </a:stretch>
      </xdr:blipFill>
      <xdr:spPr>
        <a:xfrm>
          <a:off x="0" y="40005000"/>
          <a:ext cx="11315157" cy="6626926"/>
        </a:xfrm>
        <a:prstGeom prst="rect">
          <a:avLst/>
        </a:prstGeom>
      </xdr:spPr>
    </xdr:pic>
    <xdr:clientData/>
  </xdr:twoCellAnchor>
  <xdr:twoCellAnchor editAs="oneCell">
    <xdr:from>
      <xdr:col>0</xdr:col>
      <xdr:colOff>0</xdr:colOff>
      <xdr:row>245</xdr:row>
      <xdr:rowOff>0</xdr:rowOff>
    </xdr:from>
    <xdr:to>
      <xdr:col>19</xdr:col>
      <xdr:colOff>482630</xdr:colOff>
      <xdr:row>279</xdr:row>
      <xdr:rowOff>149926</xdr:rowOff>
    </xdr:to>
    <xdr:pic>
      <xdr:nvPicPr>
        <xdr:cNvPr id="17" name="Picture 16">
          <a:extLst>
            <a:ext uri="{FF2B5EF4-FFF2-40B4-BE49-F238E27FC236}">
              <a16:creationId xmlns:a16="http://schemas.microsoft.com/office/drawing/2014/main" id="{D6496EA8-05A1-4633-A479-B8386EA91213}"/>
            </a:ext>
          </a:extLst>
        </xdr:cNvPr>
        <xdr:cNvPicPr>
          <a:picLocks noChangeAspect="1"/>
        </xdr:cNvPicPr>
      </xdr:nvPicPr>
      <xdr:blipFill>
        <a:blip xmlns:r="http://schemas.openxmlformats.org/officeDocument/2006/relationships" r:embed="rId8"/>
        <a:stretch>
          <a:fillRect/>
        </a:stretch>
      </xdr:blipFill>
      <xdr:spPr>
        <a:xfrm>
          <a:off x="0" y="46672500"/>
          <a:ext cx="12065030" cy="6626926"/>
        </a:xfrm>
        <a:prstGeom prst="rect">
          <a:avLst/>
        </a:prstGeom>
      </xdr:spPr>
    </xdr:pic>
    <xdr:clientData/>
  </xdr:twoCellAnchor>
  <xdr:twoCellAnchor editAs="oneCell">
    <xdr:from>
      <xdr:col>0</xdr:col>
      <xdr:colOff>0</xdr:colOff>
      <xdr:row>280</xdr:row>
      <xdr:rowOff>0</xdr:rowOff>
    </xdr:from>
    <xdr:to>
      <xdr:col>19</xdr:col>
      <xdr:colOff>482630</xdr:colOff>
      <xdr:row>314</xdr:row>
      <xdr:rowOff>149926</xdr:rowOff>
    </xdr:to>
    <xdr:pic>
      <xdr:nvPicPr>
        <xdr:cNvPr id="18" name="Picture 17">
          <a:extLst>
            <a:ext uri="{FF2B5EF4-FFF2-40B4-BE49-F238E27FC236}">
              <a16:creationId xmlns:a16="http://schemas.microsoft.com/office/drawing/2014/main" id="{06F12AB4-818D-4D7F-9DCF-5C0F6DA0F869}"/>
            </a:ext>
          </a:extLst>
        </xdr:cNvPr>
        <xdr:cNvPicPr>
          <a:picLocks noChangeAspect="1"/>
        </xdr:cNvPicPr>
      </xdr:nvPicPr>
      <xdr:blipFill>
        <a:blip xmlns:r="http://schemas.openxmlformats.org/officeDocument/2006/relationships" r:embed="rId9"/>
        <a:stretch>
          <a:fillRect/>
        </a:stretch>
      </xdr:blipFill>
      <xdr:spPr>
        <a:xfrm>
          <a:off x="0" y="53340000"/>
          <a:ext cx="12065030" cy="6626926"/>
        </a:xfrm>
        <a:prstGeom prst="rect">
          <a:avLst/>
        </a:prstGeom>
      </xdr:spPr>
    </xdr:pic>
    <xdr:clientData/>
  </xdr:twoCellAnchor>
  <xdr:twoCellAnchor editAs="oneCell">
    <xdr:from>
      <xdr:col>0</xdr:col>
      <xdr:colOff>0</xdr:colOff>
      <xdr:row>315</xdr:row>
      <xdr:rowOff>0</xdr:rowOff>
    </xdr:from>
    <xdr:to>
      <xdr:col>19</xdr:col>
      <xdr:colOff>482630</xdr:colOff>
      <xdr:row>349</xdr:row>
      <xdr:rowOff>149926</xdr:rowOff>
    </xdr:to>
    <xdr:pic>
      <xdr:nvPicPr>
        <xdr:cNvPr id="19" name="Picture 18">
          <a:extLst>
            <a:ext uri="{FF2B5EF4-FFF2-40B4-BE49-F238E27FC236}">
              <a16:creationId xmlns:a16="http://schemas.microsoft.com/office/drawing/2014/main" id="{8CF4F6AE-A221-4A3B-BE35-C44539D26EC8}"/>
            </a:ext>
          </a:extLst>
        </xdr:cNvPr>
        <xdr:cNvPicPr>
          <a:picLocks noChangeAspect="1"/>
        </xdr:cNvPicPr>
      </xdr:nvPicPr>
      <xdr:blipFill>
        <a:blip xmlns:r="http://schemas.openxmlformats.org/officeDocument/2006/relationships" r:embed="rId10"/>
        <a:stretch>
          <a:fillRect/>
        </a:stretch>
      </xdr:blipFill>
      <xdr:spPr>
        <a:xfrm>
          <a:off x="0" y="60007500"/>
          <a:ext cx="12065030" cy="6626926"/>
        </a:xfrm>
        <a:prstGeom prst="rect">
          <a:avLst/>
        </a:prstGeom>
      </xdr:spPr>
    </xdr:pic>
    <xdr:clientData/>
  </xdr:twoCellAnchor>
  <xdr:twoCellAnchor editAs="oneCell">
    <xdr:from>
      <xdr:col>0</xdr:col>
      <xdr:colOff>0</xdr:colOff>
      <xdr:row>350</xdr:row>
      <xdr:rowOff>0</xdr:rowOff>
    </xdr:from>
    <xdr:to>
      <xdr:col>18</xdr:col>
      <xdr:colOff>342357</xdr:colOff>
      <xdr:row>384</xdr:row>
      <xdr:rowOff>149926</xdr:rowOff>
    </xdr:to>
    <xdr:pic>
      <xdr:nvPicPr>
        <xdr:cNvPr id="20" name="Picture 19">
          <a:extLst>
            <a:ext uri="{FF2B5EF4-FFF2-40B4-BE49-F238E27FC236}">
              <a16:creationId xmlns:a16="http://schemas.microsoft.com/office/drawing/2014/main" id="{7FFF6170-2338-4B4E-8E4B-4B4AB89E0D06}"/>
            </a:ext>
          </a:extLst>
        </xdr:cNvPr>
        <xdr:cNvPicPr>
          <a:picLocks noChangeAspect="1"/>
        </xdr:cNvPicPr>
      </xdr:nvPicPr>
      <xdr:blipFill>
        <a:blip xmlns:r="http://schemas.openxmlformats.org/officeDocument/2006/relationships" r:embed="rId11"/>
        <a:stretch>
          <a:fillRect/>
        </a:stretch>
      </xdr:blipFill>
      <xdr:spPr>
        <a:xfrm>
          <a:off x="0" y="66675000"/>
          <a:ext cx="11315157" cy="6626926"/>
        </a:xfrm>
        <a:prstGeom prst="rect">
          <a:avLst/>
        </a:prstGeom>
      </xdr:spPr>
    </xdr:pic>
    <xdr:clientData/>
  </xdr:twoCellAnchor>
  <xdr:twoCellAnchor editAs="oneCell">
    <xdr:from>
      <xdr:col>0</xdr:col>
      <xdr:colOff>0</xdr:colOff>
      <xdr:row>385</xdr:row>
      <xdr:rowOff>0</xdr:rowOff>
    </xdr:from>
    <xdr:to>
      <xdr:col>18</xdr:col>
      <xdr:colOff>342357</xdr:colOff>
      <xdr:row>419</xdr:row>
      <xdr:rowOff>149926</xdr:rowOff>
    </xdr:to>
    <xdr:pic>
      <xdr:nvPicPr>
        <xdr:cNvPr id="21" name="Picture 20">
          <a:extLst>
            <a:ext uri="{FF2B5EF4-FFF2-40B4-BE49-F238E27FC236}">
              <a16:creationId xmlns:a16="http://schemas.microsoft.com/office/drawing/2014/main" id="{19C75217-63FB-489E-9375-99E6149CEB5B}"/>
            </a:ext>
          </a:extLst>
        </xdr:cNvPr>
        <xdr:cNvPicPr>
          <a:picLocks noChangeAspect="1"/>
        </xdr:cNvPicPr>
      </xdr:nvPicPr>
      <xdr:blipFill>
        <a:blip xmlns:r="http://schemas.openxmlformats.org/officeDocument/2006/relationships" r:embed="rId12"/>
        <a:stretch>
          <a:fillRect/>
        </a:stretch>
      </xdr:blipFill>
      <xdr:spPr>
        <a:xfrm>
          <a:off x="0" y="73342500"/>
          <a:ext cx="11315157" cy="6626926"/>
        </a:xfrm>
        <a:prstGeom prst="rect">
          <a:avLst/>
        </a:prstGeom>
      </xdr:spPr>
    </xdr:pic>
    <xdr:clientData/>
  </xdr:twoCellAnchor>
  <xdr:twoCellAnchor editAs="oneCell">
    <xdr:from>
      <xdr:col>0</xdr:col>
      <xdr:colOff>0</xdr:colOff>
      <xdr:row>420</xdr:row>
      <xdr:rowOff>0</xdr:rowOff>
    </xdr:from>
    <xdr:to>
      <xdr:col>19</xdr:col>
      <xdr:colOff>574078</xdr:colOff>
      <xdr:row>454</xdr:row>
      <xdr:rowOff>168216</xdr:rowOff>
    </xdr:to>
    <xdr:pic>
      <xdr:nvPicPr>
        <xdr:cNvPr id="22" name="Picture 21">
          <a:extLst>
            <a:ext uri="{FF2B5EF4-FFF2-40B4-BE49-F238E27FC236}">
              <a16:creationId xmlns:a16="http://schemas.microsoft.com/office/drawing/2014/main" id="{1E3AADFE-FF92-487D-8E24-64939187336D}"/>
            </a:ext>
          </a:extLst>
        </xdr:cNvPr>
        <xdr:cNvPicPr>
          <a:picLocks noChangeAspect="1"/>
        </xdr:cNvPicPr>
      </xdr:nvPicPr>
      <xdr:blipFill>
        <a:blip xmlns:r="http://schemas.openxmlformats.org/officeDocument/2006/relationships" r:embed="rId13"/>
        <a:stretch>
          <a:fillRect/>
        </a:stretch>
      </xdr:blipFill>
      <xdr:spPr>
        <a:xfrm>
          <a:off x="0" y="80010000"/>
          <a:ext cx="12156478" cy="6645216"/>
        </a:xfrm>
        <a:prstGeom prst="rect">
          <a:avLst/>
        </a:prstGeom>
      </xdr:spPr>
    </xdr:pic>
    <xdr:clientData/>
  </xdr:twoCellAnchor>
  <xdr:twoCellAnchor editAs="oneCell">
    <xdr:from>
      <xdr:col>0</xdr:col>
      <xdr:colOff>0</xdr:colOff>
      <xdr:row>455</xdr:row>
      <xdr:rowOff>0</xdr:rowOff>
    </xdr:from>
    <xdr:to>
      <xdr:col>19</xdr:col>
      <xdr:colOff>525305</xdr:colOff>
      <xdr:row>489</xdr:row>
      <xdr:rowOff>125540</xdr:rowOff>
    </xdr:to>
    <xdr:pic>
      <xdr:nvPicPr>
        <xdr:cNvPr id="23" name="Picture 22">
          <a:extLst>
            <a:ext uri="{FF2B5EF4-FFF2-40B4-BE49-F238E27FC236}">
              <a16:creationId xmlns:a16="http://schemas.microsoft.com/office/drawing/2014/main" id="{67358D7F-5302-4B1A-B7FF-8507D7CE31AB}"/>
            </a:ext>
          </a:extLst>
        </xdr:cNvPr>
        <xdr:cNvPicPr>
          <a:picLocks noChangeAspect="1"/>
        </xdr:cNvPicPr>
      </xdr:nvPicPr>
      <xdr:blipFill>
        <a:blip xmlns:r="http://schemas.openxmlformats.org/officeDocument/2006/relationships" r:embed="rId14"/>
        <a:stretch>
          <a:fillRect/>
        </a:stretch>
      </xdr:blipFill>
      <xdr:spPr>
        <a:xfrm>
          <a:off x="0" y="86677500"/>
          <a:ext cx="12107705" cy="6602540"/>
        </a:xfrm>
        <a:prstGeom prst="rect">
          <a:avLst/>
        </a:prstGeom>
      </xdr:spPr>
    </xdr:pic>
    <xdr:clientData/>
  </xdr:twoCellAnchor>
  <xdr:twoCellAnchor editAs="oneCell">
    <xdr:from>
      <xdr:col>0</xdr:col>
      <xdr:colOff>0</xdr:colOff>
      <xdr:row>490</xdr:row>
      <xdr:rowOff>0</xdr:rowOff>
    </xdr:from>
    <xdr:to>
      <xdr:col>19</xdr:col>
      <xdr:colOff>494823</xdr:colOff>
      <xdr:row>524</xdr:row>
      <xdr:rowOff>131637</xdr:rowOff>
    </xdr:to>
    <xdr:pic>
      <xdr:nvPicPr>
        <xdr:cNvPr id="24" name="Picture 23">
          <a:extLst>
            <a:ext uri="{FF2B5EF4-FFF2-40B4-BE49-F238E27FC236}">
              <a16:creationId xmlns:a16="http://schemas.microsoft.com/office/drawing/2014/main" id="{76C3B27B-E52F-4216-BAE5-494F1835A0FD}"/>
            </a:ext>
          </a:extLst>
        </xdr:cNvPr>
        <xdr:cNvPicPr>
          <a:picLocks noChangeAspect="1"/>
        </xdr:cNvPicPr>
      </xdr:nvPicPr>
      <xdr:blipFill>
        <a:blip xmlns:r="http://schemas.openxmlformats.org/officeDocument/2006/relationships" r:embed="rId15"/>
        <a:stretch>
          <a:fillRect/>
        </a:stretch>
      </xdr:blipFill>
      <xdr:spPr>
        <a:xfrm>
          <a:off x="0" y="93345000"/>
          <a:ext cx="12077223" cy="660863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P3_3_MakeReports4.6.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Data%20Characterization%20Assessment%20Bariatric%20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IDE%20Projects\FDA_Sentinel\07.%20Projects%20and%20Task%20Orders\01.%20Modular%20Programs\QRF\dev\v2.2.0\Sentinel-Routine_Query_Request_Form_v2.2.0_20160407.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TIDE%20Projects\FDA_Sentinel\07.%20Projects%20and%20Task%20Orders\01.%20Modular%20Programs\QRF\dev\v2.2.0\Sentinel-Routine_Query_Request_Form_v2.2.0_20160412.xlsm"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Copy%20of%20BarSurg_Inclusion_PXcodes_v01%20review.DE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CORI%20NCRN/DRN%20OC/D.%20Query%20Fulfillment/Templates/QF%20Feedback%20testing%20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CORI%20NCRN\DRN%20OC\D.%20Query%20Fulfillment\Templates\QF%20Feedback%20testing%20template.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BarSurg_Inclusion_PXcodes_v02%20review.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CORI%20NCRN/DRN%20OC/D.%20Query%20Fulfillment/Development/DEV_PMP3_BASELINE/Testing/PMP3%20Baseline%20Table%20Test%20Plan%20v1.0_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Tmplate"/>
      <sheetName val="Attrit_Tmplate"/>
      <sheetName val="Report_Templates"/>
      <sheetName val="SUMMARYDATA"/>
      <sheetName val="APPENDIXDATA"/>
      <sheetName val="ATTRITIONDATA"/>
    </sheetNames>
    <sheetDataSet>
      <sheetData sheetId="0"/>
      <sheetData sheetId="1"/>
      <sheetData sheetId="2"/>
      <sheetData sheetId="3"/>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tudy Objectives"/>
      <sheetName val="Required Variables"/>
      <sheetName val="Demographic"/>
      <sheetName val="Enrollment"/>
      <sheetName val="Encounter"/>
      <sheetName val="Diagnosis"/>
      <sheetName val="Procedures"/>
      <sheetName val="Vital"/>
      <sheetName val="Dispensing"/>
      <sheetName val="Lab Result CM"/>
      <sheetName val="Condition"/>
      <sheetName val="PRO_CM"/>
      <sheetName val="Prescribing"/>
      <sheetName val="PCORnet_Trial"/>
      <sheetName val="Death"/>
      <sheetName val="Death Cause"/>
      <sheetName val="Harvest"/>
      <sheetName val="DataMart Assessment"/>
    </sheetNames>
    <sheetDataSet>
      <sheetData sheetId="0">
        <row r="24">
          <cell r="J24" t="str">
            <v>Yes</v>
          </cell>
        </row>
        <row r="25">
          <cell r="J25" t="str">
            <v>No</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Enabling Macros"/>
      <sheetName val="Sentinel Query Types"/>
      <sheetName val="0. Requester Details"/>
      <sheetName val="dropdowns"/>
      <sheetName val="1. Study Design"/>
      <sheetName val="2a. L1 Background Rates"/>
      <sheetName val="2b. L1 Exposures &amp; Follow-up"/>
      <sheetName val="2c. L2 L3 Exposures &amp; Follow-up"/>
      <sheetName val="2d. L2 L3 SCRI Design"/>
      <sheetName val="7a. L1 Pregnancy"/>
      <sheetName val="7b. L1 Medical Product Use"/>
      <sheetName val="3. Outcomes"/>
      <sheetName val="4. Covariates PS Match"/>
      <sheetName val="5. Analysis PS Match &amp; Stratify"/>
      <sheetName val="6. Surveillance Options"/>
      <sheetName val="NDC Processing"/>
      <sheetName val="Glossary"/>
      <sheetName val="Exposure Comparator codes"/>
      <sheetName val="Outcome codes"/>
      <sheetName val="Inclusion codes"/>
      <sheetName val="Exclusion codes"/>
      <sheetName val="Covariate codes"/>
    </sheetNames>
    <sheetDataSet>
      <sheetData sheetId="0"/>
      <sheetData sheetId="1"/>
      <sheetData sheetId="2"/>
      <sheetData sheetId="3"/>
      <sheetData sheetId="4"/>
      <sheetData sheetId="5"/>
      <sheetData sheetId="6">
        <row r="208">
          <cell r="BL208" t="str">
            <v>Medical coverage</v>
          </cell>
        </row>
        <row r="209">
          <cell r="BL209" t="str">
            <v>Drug coverage</v>
          </cell>
        </row>
        <row r="210">
          <cell r="BL210" t="str">
            <v>Medical and drug coverage (default)</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entinel Query Types"/>
      <sheetName val="Enabling Macros"/>
      <sheetName val="0. Requester Details"/>
      <sheetName val="dropdowns"/>
      <sheetName val="1. Study Design"/>
      <sheetName val="2a. L1 Background Rates"/>
      <sheetName val="2b. L1 Exposures &amp; Follow-up"/>
      <sheetName val="2c. L2 L3 Exposures &amp; Follow-up"/>
      <sheetName val="2d. L2 L3 SCRI Design"/>
      <sheetName val="3. Outcomes"/>
      <sheetName val="4a. Baseline Covariates"/>
      <sheetName val="4b. Covariates PS Match"/>
      <sheetName val="5. Analysis PS Match &amp; Stratify"/>
      <sheetName val="6. Surveillance Options"/>
      <sheetName val="7a. L1 Pregnancy"/>
      <sheetName val="7b. L1 Medical Product Use"/>
      <sheetName val="NDC Processing"/>
      <sheetName val="Glossary"/>
      <sheetName val="Exposure Comparator codes"/>
      <sheetName val="Outcome codes"/>
      <sheetName val="Inclusion codes"/>
      <sheetName val="Exclusion codes"/>
      <sheetName val="Covariate codes"/>
    </sheetNames>
    <sheetDataSet>
      <sheetData sheetId="0" refreshError="1"/>
      <sheetData sheetId="1" refreshError="1"/>
      <sheetData sheetId="2" refreshError="1"/>
      <sheetData sheetId="3">
        <row r="247">
          <cell r="BB247" t="str">
            <v>Select from drop down menu</v>
          </cell>
        </row>
        <row r="248">
          <cell r="BB248" t="str">
            <v>Division of Anesthesia, Analgesia, and Addiction Products</v>
          </cell>
        </row>
        <row r="249">
          <cell r="BB249" t="str">
            <v>Division of Anti-Infective Products</v>
          </cell>
        </row>
        <row r="250">
          <cell r="BB250" t="str">
            <v>Division of Antiviral Products</v>
          </cell>
        </row>
        <row r="251">
          <cell r="BB251" t="str">
            <v>Division of Bone, Reproductive and Urologic Products</v>
          </cell>
        </row>
        <row r="252">
          <cell r="BB252" t="str">
            <v>Division of Cardiovascular and Renal Products</v>
          </cell>
        </row>
        <row r="253">
          <cell r="BB253" t="str">
            <v>Division of Dermatology and Dental Products</v>
          </cell>
        </row>
        <row r="254">
          <cell r="BB254" t="str">
            <v>Division of Gastroenterology and Inborn Errors Products</v>
          </cell>
        </row>
        <row r="255">
          <cell r="BB255" t="str">
            <v>Division of Hematology Products</v>
          </cell>
        </row>
        <row r="256">
          <cell r="BB256" t="str">
            <v>Division of Hematology, Oncology, Toxicology</v>
          </cell>
        </row>
        <row r="257">
          <cell r="BB257" t="str">
            <v>Division of Metabolism and Endocrinology Products</v>
          </cell>
        </row>
        <row r="258">
          <cell r="BB258" t="str">
            <v>Division of Neurology Products</v>
          </cell>
        </row>
        <row r="259">
          <cell r="BB259" t="str">
            <v>Division of Oncology Products 1</v>
          </cell>
        </row>
        <row r="260">
          <cell r="BB260" t="str">
            <v>Division of Oncology Products 2</v>
          </cell>
        </row>
        <row r="261">
          <cell r="BB261" t="str">
            <v>Division of Pediatric and Maternal Health</v>
          </cell>
        </row>
        <row r="262">
          <cell r="BB262" t="str">
            <v>Division of Psychiatry Products</v>
          </cell>
        </row>
        <row r="263">
          <cell r="BB263" t="str">
            <v>Division of Pulmonary, Allergy, and Rheumatology Products</v>
          </cell>
        </row>
        <row r="264">
          <cell r="BB264" t="str">
            <v>Division of Transplant and Ophthalmology Products</v>
          </cell>
        </row>
      </sheetData>
      <sheetData sheetId="4">
        <row r="3">
          <cell r="D3" t="str">
            <v>Level 1 MP Request</v>
          </cell>
        </row>
        <row r="4">
          <cell r="D4" t="str">
            <v>Level 2 MP Request</v>
          </cell>
        </row>
        <row r="5">
          <cell r="D5" t="str">
            <v>Level 3 PROMPT Request</v>
          </cell>
        </row>
      </sheetData>
      <sheetData sheetId="5" refreshError="1"/>
      <sheetData sheetId="6" refreshError="1"/>
      <sheetData sheetId="7">
        <row r="262">
          <cell r="BG262" t="str">
            <v>Medical coverage</v>
          </cell>
        </row>
        <row r="263">
          <cell r="BG263" t="str">
            <v>Drug coverage</v>
          </cell>
        </row>
        <row r="264">
          <cell r="BG264" t="str">
            <v>Medical and drug coverage (default)</v>
          </cell>
        </row>
      </sheetData>
      <sheetData sheetId="8" refreshError="1"/>
      <sheetData sheetId="9" refreshError="1"/>
      <sheetData sheetId="10" refreshError="1"/>
      <sheetData sheetId="11" refreshError="1"/>
      <sheetData sheetId="12" refreshError="1"/>
      <sheetData sheetId="13">
        <row r="24">
          <cell r="BC24" t="str">
            <v>All patients that were successfully matched in the primary analysis</v>
          </cell>
        </row>
        <row r="25">
          <cell r="BC25" t="str">
            <v>All patients considered for matching (i.e., the total population) in the primary analysis</v>
          </cell>
        </row>
      </sheetData>
      <sheetData sheetId="14" refreshError="1"/>
      <sheetData sheetId="15">
        <row r="208">
          <cell r="BL208" t="str">
            <v>Use MEPREP algorithm (default)</v>
          </cell>
        </row>
        <row r="209">
          <cell r="BL209" t="str">
            <v>Define alternative algorithm</v>
          </cell>
        </row>
      </sheetData>
      <sheetData sheetId="16">
        <row r="190">
          <cell r="BO190" t="str">
            <v>Create treatment episodes</v>
          </cell>
        </row>
        <row r="191">
          <cell r="BO191" t="str">
            <v>Define number of days</v>
          </cell>
        </row>
      </sheetData>
      <sheetData sheetId="17" refreshError="1"/>
      <sheetData sheetId="18"/>
      <sheetData sheetId="19" refreshError="1"/>
      <sheetData sheetId="20" refreshError="1"/>
      <sheetData sheetId="21" refreshError="1"/>
      <sheetData sheetId="22" refreshError="1"/>
      <sheetData sheetId="2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endix B-Inclusion PX Codes"/>
      <sheetName val="Sheet2"/>
    </sheetNames>
    <sheetDataSet>
      <sheetData sheetId="0"/>
      <sheetData sheetId="1">
        <row r="1">
          <cell r="A1" t="str">
            <v>YES</v>
          </cell>
        </row>
        <row r="2">
          <cell r="A2" t="str">
            <v>NO</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1 (2)"/>
      <sheetName val="Sheet2 (2)"/>
    </sheetNames>
    <sheetDataSet>
      <sheetData sheetId="0" refreshError="1"/>
      <sheetData sheetId="1"/>
      <sheetData sheetId="2" refreshError="1"/>
      <sheetData sheetId="3">
        <row r="1">
          <cell r="A1" t="str">
            <v xml:space="preserve">Output </v>
          </cell>
        </row>
        <row r="2">
          <cell r="A2" t="str">
            <v>Code</v>
          </cell>
        </row>
        <row r="3">
          <cell r="A3" t="str">
            <v>Lessons Learned</v>
          </cell>
        </row>
        <row r="4">
          <cell r="A4" t="str">
            <v>Summary Program</v>
          </cell>
        </row>
        <row r="5">
          <cell r="A5" t="str">
            <v>Report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1 (2)"/>
      <sheetName val="Sheet2 (2)"/>
    </sheetNames>
    <sheetDataSet>
      <sheetData sheetId="0" refreshError="1"/>
      <sheetData sheetId="1"/>
      <sheetData sheetId="2" refreshError="1"/>
      <sheetData sheetId="3">
        <row r="1">
          <cell r="A1" t="str">
            <v xml:space="preserve">Output </v>
          </cell>
        </row>
        <row r="2">
          <cell r="A2" t="str">
            <v>Code</v>
          </cell>
        </row>
        <row r="3">
          <cell r="A3" t="str">
            <v>Lessons Learned</v>
          </cell>
        </row>
        <row r="4">
          <cell r="A4" t="str">
            <v>Summary Program</v>
          </cell>
        </row>
        <row r="5">
          <cell r="A5" t="str">
            <v>Report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endix B-Inclusion PX Codes"/>
      <sheetName val="Sheet2"/>
    </sheetNames>
    <sheetDataSet>
      <sheetData sheetId="0"/>
      <sheetData sheetId="1">
        <row r="1">
          <cell r="A1" t="str">
            <v>YES</v>
          </cell>
          <cell r="D1" t="str">
            <v>SG</v>
          </cell>
        </row>
        <row r="2">
          <cell r="A2" t="str">
            <v>NO</v>
          </cell>
          <cell r="D2" t="str">
            <v>RYGB</v>
          </cell>
        </row>
        <row r="3">
          <cell r="D3" t="str">
            <v>AGB</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Test Plan"/>
      <sheetName val="Sheet1"/>
      <sheetName val="Test Request"/>
      <sheetName val="Covariates"/>
      <sheetName val="PMP3 Query File"/>
      <sheetName val="Hypertension"/>
      <sheetName val="PMP3 Condition file"/>
      <sheetName val="Table1 Input FileA-Two Cohorts"/>
      <sheetName val="Table1 Input File B-All Cohorts"/>
      <sheetName val="Comorbidity Input File"/>
      <sheetName val="Comorbidity Codes"/>
      <sheetName val="Groupnames Report"/>
      <sheetName val="ReportParams"/>
      <sheetName val="Table1 Input File NOT"/>
      <sheetName val="T1_2"/>
      <sheetName val="Sheet4"/>
      <sheetName val="Table1 Input2"/>
      <sheetName val="Sheet2 (2)"/>
    </sheetNames>
    <sheetDataSet>
      <sheetData sheetId="0">
        <row r="2">
          <cell r="A2" t="str">
            <v>Approved</v>
          </cell>
        </row>
        <row r="3">
          <cell r="A3" t="str">
            <v>Requires Follow-Up</v>
          </cell>
        </row>
        <row r="4">
          <cell r="A4" t="str">
            <v>Approved after Modifications</v>
          </cell>
        </row>
        <row r="5">
          <cell r="A5" t="str">
            <v>Outside of Scope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1B39B-6F66-48E9-93A5-7C1D8D18319C}">
  <sheetPr>
    <tabColor theme="5"/>
  </sheetPr>
  <dimension ref="A1:C11"/>
  <sheetViews>
    <sheetView zoomScaleNormal="100" workbookViewId="0">
      <selection activeCell="I36" sqref="I36"/>
    </sheetView>
  </sheetViews>
  <sheetFormatPr defaultRowHeight="15" x14ac:dyDescent="0.25"/>
  <cols>
    <col min="2" max="2" width="10" customWidth="1"/>
    <col min="3" max="3" width="28.85546875" bestFit="1" customWidth="1"/>
  </cols>
  <sheetData>
    <row r="1" spans="1:3" x14ac:dyDescent="0.25">
      <c r="A1" s="130" t="s">
        <v>376</v>
      </c>
      <c r="B1" s="131" t="s">
        <v>377</v>
      </c>
      <c r="C1" s="131" t="s">
        <v>378</v>
      </c>
    </row>
    <row r="2" spans="1:3" x14ac:dyDescent="0.25">
      <c r="A2" t="s">
        <v>412</v>
      </c>
      <c r="B2" t="s">
        <v>380</v>
      </c>
      <c r="C2" t="s">
        <v>413</v>
      </c>
    </row>
    <row r="3" spans="1:3" x14ac:dyDescent="0.25">
      <c r="A3" t="s">
        <v>414</v>
      </c>
      <c r="B3" t="s">
        <v>380</v>
      </c>
      <c r="C3" t="s">
        <v>415</v>
      </c>
    </row>
    <row r="4" spans="1:3" x14ac:dyDescent="0.25">
      <c r="A4" t="s">
        <v>416</v>
      </c>
      <c r="B4" t="s">
        <v>380</v>
      </c>
      <c r="C4" t="s">
        <v>417</v>
      </c>
    </row>
    <row r="5" spans="1:3" x14ac:dyDescent="0.25">
      <c r="A5" t="s">
        <v>418</v>
      </c>
      <c r="B5" t="s">
        <v>380</v>
      </c>
      <c r="C5" t="s">
        <v>419</v>
      </c>
    </row>
    <row r="6" spans="1:3" x14ac:dyDescent="0.25">
      <c r="A6" t="s">
        <v>420</v>
      </c>
      <c r="B6" t="s">
        <v>380</v>
      </c>
      <c r="C6" t="s">
        <v>421</v>
      </c>
    </row>
    <row r="7" spans="1:3" x14ac:dyDescent="0.25">
      <c r="A7" t="s">
        <v>422</v>
      </c>
      <c r="B7" t="s">
        <v>380</v>
      </c>
      <c r="C7" t="s">
        <v>423</v>
      </c>
    </row>
    <row r="8" spans="1:3" x14ac:dyDescent="0.25">
      <c r="A8" t="s">
        <v>424</v>
      </c>
      <c r="B8" t="s">
        <v>380</v>
      </c>
      <c r="C8" t="s">
        <v>425</v>
      </c>
    </row>
    <row r="9" spans="1:3" x14ac:dyDescent="0.25">
      <c r="A9" t="s">
        <v>426</v>
      </c>
      <c r="B9" t="s">
        <v>380</v>
      </c>
      <c r="C9" t="s">
        <v>427</v>
      </c>
    </row>
    <row r="10" spans="1:3" x14ac:dyDescent="0.25">
      <c r="A10" t="s">
        <v>428</v>
      </c>
      <c r="B10" t="s">
        <v>380</v>
      </c>
      <c r="C10" t="s">
        <v>429</v>
      </c>
    </row>
    <row r="11" spans="1:3" x14ac:dyDescent="0.25">
      <c r="A11" t="s">
        <v>430</v>
      </c>
      <c r="B11" t="s">
        <v>380</v>
      </c>
      <c r="C11" t="s">
        <v>431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EAA3C-97BC-4D98-8BDB-F24468D49B17}">
  <sheetPr>
    <tabColor theme="7" tint="0.79998168889431442"/>
  </sheetPr>
  <dimension ref="A1:BE108"/>
  <sheetViews>
    <sheetView zoomScale="90" zoomScaleNormal="90" workbookViewId="0">
      <selection activeCell="A5" sqref="A5"/>
    </sheetView>
  </sheetViews>
  <sheetFormatPr defaultRowHeight="15" x14ac:dyDescent="0.25"/>
  <cols>
    <col min="1" max="1" width="72.42578125" style="42" bestFit="1" customWidth="1"/>
    <col min="2" max="31" width="12.28515625" style="42" customWidth="1"/>
    <col min="32" max="16384" width="9.140625" style="42"/>
  </cols>
  <sheetData>
    <row r="1" spans="1:31" s="105" customFormat="1" ht="42" customHeight="1" x14ac:dyDescent="0.25">
      <c r="A1" s="253" t="s">
        <v>333</v>
      </c>
      <c r="B1" s="253"/>
      <c r="C1" s="253"/>
    </row>
    <row r="2" spans="1:31" s="105" customFormat="1" ht="12.75" x14ac:dyDescent="0.25">
      <c r="A2" s="106" t="s">
        <v>545</v>
      </c>
    </row>
    <row r="3" spans="1:31" s="105" customFormat="1" ht="12.75" x14ac:dyDescent="0.25">
      <c r="A3" s="107"/>
    </row>
    <row r="4" spans="1:31" s="109" customFormat="1" ht="15.75" customHeight="1" x14ac:dyDescent="0.25">
      <c r="A4" s="108"/>
      <c r="B4" s="254" t="s">
        <v>530</v>
      </c>
      <c r="C4" s="255"/>
      <c r="D4" s="255"/>
      <c r="E4" s="255"/>
      <c r="F4" s="255"/>
      <c r="G4" s="255"/>
      <c r="H4" s="255"/>
      <c r="I4" s="255"/>
      <c r="J4" s="255"/>
      <c r="K4" s="255"/>
      <c r="L4" s="255"/>
      <c r="M4" s="255"/>
      <c r="N4" s="255"/>
      <c r="O4" s="255"/>
      <c r="P4" s="255"/>
      <c r="Q4" s="255"/>
      <c r="R4" s="255"/>
      <c r="S4" s="255"/>
    </row>
    <row r="5" spans="1:31" s="111" customFormat="1" ht="264.75" customHeight="1" x14ac:dyDescent="0.25">
      <c r="A5" s="110"/>
      <c r="B5" s="258" t="s">
        <v>566</v>
      </c>
      <c r="C5" s="259"/>
      <c r="D5" s="258" t="s">
        <v>567</v>
      </c>
      <c r="E5" s="262"/>
      <c r="F5" s="260" t="s">
        <v>564</v>
      </c>
      <c r="G5" s="261"/>
      <c r="H5" s="262" t="s">
        <v>568</v>
      </c>
      <c r="I5" s="262"/>
      <c r="J5" s="258" t="s">
        <v>591</v>
      </c>
      <c r="K5" s="259"/>
      <c r="L5" s="262" t="s">
        <v>590</v>
      </c>
      <c r="M5" s="262"/>
      <c r="N5" s="258" t="s">
        <v>589</v>
      </c>
      <c r="O5" s="259"/>
      <c r="P5" s="263" t="s">
        <v>584</v>
      </c>
      <c r="Q5" s="257"/>
      <c r="R5" s="256" t="s">
        <v>586</v>
      </c>
      <c r="S5" s="257"/>
      <c r="T5" s="256" t="s">
        <v>585</v>
      </c>
      <c r="U5" s="257"/>
      <c r="V5" s="256" t="s">
        <v>588</v>
      </c>
      <c r="W5" s="257"/>
      <c r="X5" s="256" t="s">
        <v>587</v>
      </c>
      <c r="Y5" s="257"/>
      <c r="Z5" s="260" t="s">
        <v>581</v>
      </c>
      <c r="AA5" s="261"/>
      <c r="AB5" s="260" t="s">
        <v>886</v>
      </c>
      <c r="AC5" s="261"/>
      <c r="AD5" s="258" t="s">
        <v>596</v>
      </c>
      <c r="AE5" s="259"/>
    </row>
    <row r="6" spans="1:31" s="114" customFormat="1" ht="12.75" x14ac:dyDescent="0.25">
      <c r="A6" s="112"/>
      <c r="B6" s="113" t="s">
        <v>112</v>
      </c>
      <c r="C6" s="113" t="s">
        <v>304</v>
      </c>
      <c r="D6" s="113" t="s">
        <v>112</v>
      </c>
      <c r="E6" s="113" t="s">
        <v>304</v>
      </c>
      <c r="F6" s="113" t="s">
        <v>112</v>
      </c>
      <c r="G6" s="113" t="s">
        <v>304</v>
      </c>
      <c r="H6" s="113" t="s">
        <v>112</v>
      </c>
      <c r="I6" s="113" t="s">
        <v>304</v>
      </c>
      <c r="J6" s="113" t="s">
        <v>112</v>
      </c>
      <c r="K6" s="113" t="s">
        <v>304</v>
      </c>
      <c r="L6" s="113" t="s">
        <v>112</v>
      </c>
      <c r="M6" s="113" t="s">
        <v>304</v>
      </c>
      <c r="N6" s="113" t="s">
        <v>112</v>
      </c>
      <c r="O6" s="113" t="s">
        <v>304</v>
      </c>
      <c r="P6" s="113" t="s">
        <v>112</v>
      </c>
      <c r="Q6" s="113" t="s">
        <v>304</v>
      </c>
      <c r="R6" s="113" t="s">
        <v>112</v>
      </c>
      <c r="S6" s="113" t="s">
        <v>304</v>
      </c>
      <c r="T6" s="113" t="s">
        <v>112</v>
      </c>
      <c r="U6" s="113" t="s">
        <v>304</v>
      </c>
      <c r="V6" s="113" t="s">
        <v>112</v>
      </c>
      <c r="W6" s="113" t="s">
        <v>304</v>
      </c>
      <c r="X6" s="113" t="s">
        <v>112</v>
      </c>
      <c r="Y6" s="113" t="s">
        <v>304</v>
      </c>
      <c r="Z6" s="113" t="s">
        <v>112</v>
      </c>
      <c r="AA6" s="113" t="s">
        <v>304</v>
      </c>
      <c r="AB6" s="113"/>
      <c r="AC6" s="113"/>
      <c r="AD6" s="113" t="s">
        <v>112</v>
      </c>
      <c r="AE6" s="113" t="s">
        <v>304</v>
      </c>
    </row>
    <row r="7" spans="1:31" s="114" customFormat="1" ht="17.25" x14ac:dyDescent="0.25">
      <c r="A7" s="119" t="s">
        <v>334</v>
      </c>
      <c r="B7" s="120"/>
      <c r="C7" s="120"/>
      <c r="D7" s="120"/>
      <c r="E7" s="120"/>
      <c r="F7" s="120"/>
      <c r="G7" s="121"/>
      <c r="H7" s="120"/>
      <c r="I7" s="121"/>
      <c r="J7" s="120"/>
      <c r="K7" s="121"/>
      <c r="L7" s="120"/>
      <c r="M7" s="121"/>
      <c r="N7" s="120"/>
      <c r="O7" s="121"/>
      <c r="P7" s="120"/>
      <c r="Q7" s="121"/>
      <c r="R7" s="120"/>
      <c r="S7" s="121"/>
      <c r="T7" s="120"/>
      <c r="U7" s="121"/>
      <c r="V7" s="120"/>
      <c r="W7" s="121"/>
      <c r="X7" s="120"/>
      <c r="Y7" s="121"/>
      <c r="Z7" s="120"/>
      <c r="AA7" s="121"/>
      <c r="AB7" s="120"/>
      <c r="AC7" s="120"/>
      <c r="AD7" s="120"/>
      <c r="AE7" s="121"/>
    </row>
    <row r="8" spans="1:31" s="114" customFormat="1" ht="12.75" x14ac:dyDescent="0.2">
      <c r="A8" s="115" t="s">
        <v>335</v>
      </c>
      <c r="B8" s="100"/>
      <c r="C8" s="101"/>
      <c r="D8" s="100"/>
      <c r="E8" s="101"/>
      <c r="F8" s="102"/>
      <c r="G8" s="101"/>
      <c r="H8" s="102"/>
      <c r="I8" s="101"/>
      <c r="J8" s="102"/>
      <c r="K8" s="101"/>
      <c r="L8" s="102"/>
      <c r="M8" s="101"/>
      <c r="N8" s="102"/>
      <c r="O8" s="101"/>
      <c r="P8" s="102"/>
      <c r="Q8" s="101"/>
      <c r="R8" s="102"/>
      <c r="S8" s="101"/>
      <c r="T8" s="102"/>
      <c r="U8" s="101"/>
      <c r="V8" s="102"/>
      <c r="W8" s="101"/>
      <c r="X8" s="102"/>
      <c r="Y8" s="101"/>
      <c r="Z8" s="102"/>
      <c r="AA8" s="101"/>
      <c r="AB8" s="101"/>
      <c r="AC8" s="101"/>
      <c r="AD8" s="102"/>
      <c r="AE8" s="101"/>
    </row>
    <row r="9" spans="1:31" s="114" customFormat="1" x14ac:dyDescent="0.25">
      <c r="A9" s="119" t="s">
        <v>336</v>
      </c>
      <c r="B9" s="120"/>
      <c r="C9" s="120"/>
      <c r="D9" s="120"/>
      <c r="E9" s="120"/>
      <c r="F9" s="120"/>
      <c r="G9" s="121"/>
      <c r="H9" s="120"/>
      <c r="I9" s="121"/>
      <c r="J9" s="120"/>
      <c r="K9" s="121"/>
      <c r="L9" s="120"/>
      <c r="M9" s="121"/>
      <c r="N9" s="120"/>
      <c r="O9" s="121"/>
      <c r="P9" s="120"/>
      <c r="Q9" s="121"/>
      <c r="R9" s="120"/>
      <c r="S9" s="121"/>
      <c r="T9" s="120"/>
      <c r="U9" s="121"/>
      <c r="V9" s="120"/>
      <c r="W9" s="121"/>
      <c r="X9" s="120"/>
      <c r="Y9" s="121"/>
      <c r="Z9" s="120"/>
      <c r="AA9" s="121"/>
      <c r="AB9" s="120"/>
      <c r="AC9" s="120"/>
      <c r="AD9" s="120"/>
      <c r="AE9" s="121"/>
    </row>
    <row r="10" spans="1:31" s="114" customFormat="1" x14ac:dyDescent="0.25">
      <c r="A10" s="122" t="s">
        <v>337</v>
      </c>
      <c r="B10" s="117"/>
      <c r="C10" s="117"/>
      <c r="D10" s="117"/>
      <c r="E10" s="117"/>
      <c r="F10" s="117"/>
      <c r="G10" s="118"/>
      <c r="H10" s="117"/>
      <c r="I10" s="118"/>
      <c r="J10" s="117"/>
      <c r="K10" s="118"/>
      <c r="L10" s="117"/>
      <c r="M10" s="118"/>
      <c r="N10" s="117"/>
      <c r="O10" s="118"/>
      <c r="P10" s="117"/>
      <c r="Q10" s="118"/>
      <c r="R10" s="117"/>
      <c r="S10" s="118"/>
      <c r="T10" s="117"/>
      <c r="U10" s="118"/>
      <c r="V10" s="117"/>
      <c r="W10" s="118"/>
      <c r="X10" s="117"/>
      <c r="Y10" s="118"/>
      <c r="Z10" s="117"/>
      <c r="AA10" s="118"/>
      <c r="AB10" s="117"/>
      <c r="AC10" s="117"/>
      <c r="AD10" s="117"/>
      <c r="AE10" s="118"/>
    </row>
    <row r="11" spans="1:31" s="114" customFormat="1" ht="12.75" x14ac:dyDescent="0.2">
      <c r="A11" s="115" t="s">
        <v>544</v>
      </c>
      <c r="B11" s="103"/>
      <c r="C11" s="101"/>
      <c r="D11" s="103"/>
      <c r="E11" s="101"/>
      <c r="F11" s="103"/>
      <c r="G11" s="101"/>
      <c r="H11" s="103"/>
      <c r="I11" s="101"/>
      <c r="J11" s="103"/>
      <c r="K11" s="101"/>
      <c r="L11" s="103"/>
      <c r="M11" s="101"/>
      <c r="N11" s="103"/>
      <c r="O11" s="101"/>
      <c r="P11" s="103"/>
      <c r="Q11" s="101"/>
      <c r="R11" s="103"/>
      <c r="S11" s="101"/>
      <c r="T11" s="103"/>
      <c r="U11" s="101"/>
      <c r="V11" s="103"/>
      <c r="W11" s="101"/>
      <c r="X11" s="103"/>
      <c r="Y11" s="101"/>
      <c r="Z11" s="103"/>
      <c r="AA11" s="101"/>
      <c r="AB11" s="101"/>
      <c r="AC11" s="101"/>
      <c r="AD11" s="103"/>
      <c r="AE11" s="101"/>
    </row>
    <row r="12" spans="1:31" s="114" customFormat="1" ht="12.75" x14ac:dyDescent="0.2">
      <c r="A12" s="115" t="s">
        <v>514</v>
      </c>
      <c r="B12" s="103"/>
      <c r="C12" s="101"/>
      <c r="D12" s="103"/>
      <c r="E12" s="101"/>
      <c r="F12" s="103"/>
      <c r="G12" s="101"/>
      <c r="H12" s="103"/>
      <c r="I12" s="101"/>
      <c r="J12" s="103"/>
      <c r="K12" s="101"/>
      <c r="L12" s="103"/>
      <c r="M12" s="101"/>
      <c r="N12" s="103"/>
      <c r="O12" s="101"/>
      <c r="P12" s="103"/>
      <c r="Q12" s="101"/>
      <c r="R12" s="103"/>
      <c r="S12" s="101"/>
      <c r="T12" s="103"/>
      <c r="U12" s="101"/>
      <c r="V12" s="103"/>
      <c r="W12" s="101"/>
      <c r="X12" s="103"/>
      <c r="Y12" s="101"/>
      <c r="Z12" s="103"/>
      <c r="AA12" s="101"/>
      <c r="AB12" s="101"/>
      <c r="AC12" s="101"/>
      <c r="AD12" s="103"/>
      <c r="AE12" s="101"/>
    </row>
    <row r="13" spans="1:31" s="114" customFormat="1" ht="12.75" x14ac:dyDescent="0.2">
      <c r="A13" s="115" t="s">
        <v>513</v>
      </c>
      <c r="B13" s="103"/>
      <c r="C13" s="101"/>
      <c r="D13" s="103"/>
      <c r="E13" s="101"/>
      <c r="F13" s="103"/>
      <c r="G13" s="101"/>
      <c r="H13" s="103"/>
      <c r="I13" s="101"/>
      <c r="J13" s="103"/>
      <c r="K13" s="101"/>
      <c r="L13" s="103"/>
      <c r="M13" s="101"/>
      <c r="N13" s="103"/>
      <c r="O13" s="101"/>
      <c r="P13" s="103"/>
      <c r="Q13" s="101"/>
      <c r="R13" s="103"/>
      <c r="S13" s="101"/>
      <c r="T13" s="103"/>
      <c r="U13" s="101"/>
      <c r="V13" s="103"/>
      <c r="W13" s="101"/>
      <c r="X13" s="103"/>
      <c r="Y13" s="101"/>
      <c r="Z13" s="103"/>
      <c r="AA13" s="101"/>
      <c r="AB13" s="101"/>
      <c r="AC13" s="101"/>
      <c r="AD13" s="103"/>
      <c r="AE13" s="101"/>
    </row>
    <row r="14" spans="1:31" s="114" customFormat="1" x14ac:dyDescent="0.25">
      <c r="A14" s="122" t="s">
        <v>338</v>
      </c>
      <c r="B14" s="117"/>
      <c r="C14" s="117"/>
      <c r="D14" s="117"/>
      <c r="E14" s="117"/>
      <c r="F14" s="117"/>
      <c r="G14" s="118"/>
      <c r="H14" s="117"/>
      <c r="I14" s="118"/>
      <c r="J14" s="117"/>
      <c r="K14" s="118"/>
      <c r="L14" s="117"/>
      <c r="M14" s="118"/>
      <c r="N14" s="117"/>
      <c r="O14" s="118"/>
      <c r="P14" s="117"/>
      <c r="Q14" s="118"/>
      <c r="R14" s="117"/>
      <c r="S14" s="118"/>
      <c r="T14" s="117"/>
      <c r="U14" s="118"/>
      <c r="V14" s="117"/>
      <c r="W14" s="118"/>
      <c r="X14" s="117"/>
      <c r="Y14" s="118"/>
      <c r="Z14" s="117"/>
      <c r="AA14" s="118"/>
      <c r="AB14" s="117"/>
      <c r="AC14" s="117"/>
      <c r="AD14" s="117"/>
      <c r="AE14" s="118"/>
    </row>
    <row r="15" spans="1:31" s="114" customFormat="1" ht="12.75" x14ac:dyDescent="0.2">
      <c r="A15" s="115" t="s">
        <v>339</v>
      </c>
      <c r="B15" s="103"/>
      <c r="C15" s="101"/>
      <c r="D15" s="103"/>
      <c r="E15" s="101"/>
      <c r="F15" s="103"/>
      <c r="G15" s="101"/>
      <c r="H15" s="103"/>
      <c r="I15" s="101"/>
      <c r="J15" s="103"/>
      <c r="K15" s="101"/>
      <c r="L15" s="103"/>
      <c r="M15" s="101"/>
      <c r="N15" s="103"/>
      <c r="O15" s="101"/>
      <c r="P15" s="103"/>
      <c r="Q15" s="101"/>
      <c r="R15" s="103"/>
      <c r="S15" s="101"/>
      <c r="T15" s="103"/>
      <c r="U15" s="101"/>
      <c r="V15" s="103"/>
      <c r="W15" s="101"/>
      <c r="X15" s="103"/>
      <c r="Y15" s="101"/>
      <c r="Z15" s="103"/>
      <c r="AA15" s="101"/>
      <c r="AB15" s="101"/>
      <c r="AC15" s="101"/>
      <c r="AD15" s="103"/>
      <c r="AE15" s="101"/>
    </row>
    <row r="16" spans="1:31" s="114" customFormat="1" ht="12.75" x14ac:dyDescent="0.2">
      <c r="A16" s="115" t="s">
        <v>340</v>
      </c>
      <c r="B16" s="103"/>
      <c r="C16" s="101"/>
      <c r="D16" s="103"/>
      <c r="E16" s="101"/>
      <c r="F16" s="103"/>
      <c r="G16" s="101"/>
      <c r="H16" s="103"/>
      <c r="I16" s="101"/>
      <c r="J16" s="103"/>
      <c r="K16" s="101"/>
      <c r="L16" s="103"/>
      <c r="M16" s="101"/>
      <c r="N16" s="103"/>
      <c r="O16" s="101"/>
      <c r="P16" s="103"/>
      <c r="Q16" s="101"/>
      <c r="R16" s="103"/>
      <c r="S16" s="101"/>
      <c r="T16" s="103"/>
      <c r="U16" s="101"/>
      <c r="V16" s="103"/>
      <c r="W16" s="101"/>
      <c r="X16" s="103"/>
      <c r="Y16" s="101"/>
      <c r="Z16" s="103"/>
      <c r="AA16" s="101"/>
      <c r="AB16" s="101"/>
      <c r="AC16" s="101"/>
      <c r="AD16" s="103"/>
      <c r="AE16" s="101"/>
    </row>
    <row r="17" spans="1:31" s="114" customFormat="1" x14ac:dyDescent="0.2">
      <c r="A17" s="115" t="s">
        <v>341</v>
      </c>
      <c r="B17" s="103"/>
      <c r="C17" s="101"/>
      <c r="D17" s="103"/>
      <c r="E17" s="101"/>
      <c r="F17" s="103"/>
      <c r="G17" s="101"/>
      <c r="H17" s="103"/>
      <c r="I17" s="101"/>
      <c r="J17" s="103"/>
      <c r="K17" s="101"/>
      <c r="L17" s="103"/>
      <c r="M17" s="101"/>
      <c r="N17" s="103"/>
      <c r="O17" s="101"/>
      <c r="P17" s="103"/>
      <c r="Q17" s="101"/>
      <c r="R17" s="103"/>
      <c r="S17" s="101"/>
      <c r="T17" s="103"/>
      <c r="U17" s="101"/>
      <c r="V17" s="103"/>
      <c r="W17" s="101"/>
      <c r="X17" s="103"/>
      <c r="Y17" s="101"/>
      <c r="Z17" s="103"/>
      <c r="AA17" s="101"/>
      <c r="AB17" s="101"/>
      <c r="AC17" s="101"/>
      <c r="AD17" s="103"/>
      <c r="AE17" s="101"/>
    </row>
    <row r="18" spans="1:31" s="114" customFormat="1" x14ac:dyDescent="0.25">
      <c r="A18" s="122" t="s">
        <v>342</v>
      </c>
      <c r="B18" s="117"/>
      <c r="C18" s="117"/>
      <c r="D18" s="117"/>
      <c r="E18" s="117"/>
      <c r="F18" s="117"/>
      <c r="G18" s="118"/>
      <c r="H18" s="117"/>
      <c r="I18" s="118"/>
      <c r="J18" s="117"/>
      <c r="K18" s="118"/>
      <c r="L18" s="117"/>
      <c r="M18" s="118"/>
      <c r="N18" s="117"/>
      <c r="O18" s="118"/>
      <c r="P18" s="117"/>
      <c r="Q18" s="118"/>
      <c r="R18" s="117"/>
      <c r="S18" s="118"/>
      <c r="T18" s="117"/>
      <c r="U18" s="118"/>
      <c r="V18" s="117"/>
      <c r="W18" s="118"/>
      <c r="X18" s="117"/>
      <c r="Y18" s="118"/>
      <c r="Z18" s="117"/>
      <c r="AA18" s="118"/>
      <c r="AB18" s="117"/>
      <c r="AC18" s="117"/>
      <c r="AD18" s="117"/>
      <c r="AE18" s="118"/>
    </row>
    <row r="19" spans="1:31" s="114" customFormat="1" ht="12.75" x14ac:dyDescent="0.2">
      <c r="A19" s="115" t="s">
        <v>343</v>
      </c>
      <c r="B19" s="103"/>
      <c r="C19" s="101"/>
      <c r="D19" s="103"/>
      <c r="E19" s="101"/>
      <c r="F19" s="103"/>
      <c r="G19" s="101"/>
      <c r="H19" s="103"/>
      <c r="I19" s="101"/>
      <c r="J19" s="103"/>
      <c r="K19" s="101"/>
      <c r="L19" s="103"/>
      <c r="M19" s="101"/>
      <c r="N19" s="103"/>
      <c r="O19" s="101"/>
      <c r="P19" s="103"/>
      <c r="Q19" s="101"/>
      <c r="R19" s="103"/>
      <c r="S19" s="101"/>
      <c r="T19" s="103"/>
      <c r="U19" s="101"/>
      <c r="V19" s="103"/>
      <c r="W19" s="101"/>
      <c r="X19" s="103"/>
      <c r="Y19" s="101"/>
      <c r="Z19" s="103"/>
      <c r="AA19" s="101"/>
      <c r="AB19" s="101"/>
      <c r="AC19" s="101"/>
      <c r="AD19" s="103"/>
      <c r="AE19" s="101"/>
    </row>
    <row r="20" spans="1:31" s="114" customFormat="1" ht="12.75" x14ac:dyDescent="0.2">
      <c r="A20" s="115" t="s">
        <v>344</v>
      </c>
      <c r="B20" s="103"/>
      <c r="C20" s="101"/>
      <c r="D20" s="103"/>
      <c r="E20" s="101"/>
      <c r="F20" s="103"/>
      <c r="G20" s="101"/>
      <c r="H20" s="103"/>
      <c r="I20" s="101"/>
      <c r="J20" s="103"/>
      <c r="K20" s="101"/>
      <c r="L20" s="103"/>
      <c r="M20" s="101"/>
      <c r="N20" s="103"/>
      <c r="O20" s="101"/>
      <c r="P20" s="103"/>
      <c r="Q20" s="101"/>
      <c r="R20" s="103"/>
      <c r="S20" s="101"/>
      <c r="T20" s="103"/>
      <c r="U20" s="101"/>
      <c r="V20" s="103"/>
      <c r="W20" s="101"/>
      <c r="X20" s="103"/>
      <c r="Y20" s="101"/>
      <c r="Z20" s="103"/>
      <c r="AA20" s="101"/>
      <c r="AB20" s="101"/>
      <c r="AC20" s="101"/>
      <c r="AD20" s="103"/>
      <c r="AE20" s="101"/>
    </row>
    <row r="21" spans="1:31" s="114" customFormat="1" ht="12.75" x14ac:dyDescent="0.2">
      <c r="A21" s="115" t="s">
        <v>345</v>
      </c>
      <c r="B21" s="103"/>
      <c r="C21" s="101"/>
      <c r="D21" s="103"/>
      <c r="E21" s="101"/>
      <c r="F21" s="103"/>
      <c r="G21" s="101"/>
      <c r="H21" s="103"/>
      <c r="I21" s="101"/>
      <c r="J21" s="103"/>
      <c r="K21" s="101"/>
      <c r="L21" s="103"/>
      <c r="M21" s="101"/>
      <c r="N21" s="103"/>
      <c r="O21" s="101"/>
      <c r="P21" s="103"/>
      <c r="Q21" s="101"/>
      <c r="R21" s="103"/>
      <c r="S21" s="101"/>
      <c r="T21" s="103"/>
      <c r="U21" s="101"/>
      <c r="V21" s="103"/>
      <c r="W21" s="101"/>
      <c r="X21" s="103"/>
      <c r="Y21" s="101"/>
      <c r="Z21" s="103"/>
      <c r="AA21" s="101"/>
      <c r="AB21" s="101"/>
      <c r="AC21" s="101"/>
      <c r="AD21" s="103"/>
      <c r="AE21" s="101"/>
    </row>
    <row r="22" spans="1:31" s="114" customFormat="1" ht="27.75" x14ac:dyDescent="0.2">
      <c r="A22" s="115" t="s">
        <v>346</v>
      </c>
      <c r="B22" s="103"/>
      <c r="C22" s="101"/>
      <c r="D22" s="103"/>
      <c r="E22" s="101"/>
      <c r="F22" s="103"/>
      <c r="G22" s="101"/>
      <c r="H22" s="103"/>
      <c r="I22" s="101"/>
      <c r="J22" s="103"/>
      <c r="K22" s="101"/>
      <c r="L22" s="103"/>
      <c r="M22" s="101"/>
      <c r="N22" s="103"/>
      <c r="O22" s="101"/>
      <c r="P22" s="103"/>
      <c r="Q22" s="101"/>
      <c r="R22" s="103"/>
      <c r="S22" s="101"/>
      <c r="T22" s="103"/>
      <c r="U22" s="101"/>
      <c r="V22" s="103"/>
      <c r="W22" s="101"/>
      <c r="X22" s="103"/>
      <c r="Y22" s="101"/>
      <c r="Z22" s="103"/>
      <c r="AA22" s="101"/>
      <c r="AB22" s="101"/>
      <c r="AC22" s="101"/>
      <c r="AD22" s="103"/>
      <c r="AE22" s="101"/>
    </row>
    <row r="23" spans="1:31" s="114" customFormat="1" x14ac:dyDescent="0.2">
      <c r="A23" s="115" t="s">
        <v>347</v>
      </c>
      <c r="B23" s="103"/>
      <c r="C23" s="101"/>
      <c r="D23" s="103"/>
      <c r="E23" s="101"/>
      <c r="F23" s="103"/>
      <c r="G23" s="101"/>
      <c r="H23" s="103"/>
      <c r="I23" s="101"/>
      <c r="J23" s="103"/>
      <c r="K23" s="101"/>
      <c r="L23" s="103"/>
      <c r="M23" s="101"/>
      <c r="N23" s="103"/>
      <c r="O23" s="101"/>
      <c r="P23" s="103"/>
      <c r="Q23" s="101"/>
      <c r="R23" s="103"/>
      <c r="S23" s="101"/>
      <c r="T23" s="103"/>
      <c r="U23" s="101"/>
      <c r="V23" s="103"/>
      <c r="W23" s="101"/>
      <c r="X23" s="103"/>
      <c r="Y23" s="101"/>
      <c r="Z23" s="103"/>
      <c r="AA23" s="101"/>
      <c r="AB23" s="101"/>
      <c r="AC23" s="101"/>
      <c r="AD23" s="103"/>
      <c r="AE23" s="101"/>
    </row>
    <row r="24" spans="1:31" s="114" customFormat="1" x14ac:dyDescent="0.25">
      <c r="A24" s="122" t="s">
        <v>348</v>
      </c>
      <c r="B24" s="117"/>
      <c r="C24" s="117"/>
      <c r="D24" s="117"/>
      <c r="E24" s="117"/>
      <c r="F24" s="117"/>
      <c r="G24" s="118"/>
      <c r="H24" s="117"/>
      <c r="I24" s="118"/>
      <c r="J24" s="117"/>
      <c r="K24" s="118"/>
      <c r="L24" s="117"/>
      <c r="M24" s="118"/>
      <c r="N24" s="117"/>
      <c r="O24" s="118"/>
      <c r="P24" s="117"/>
      <c r="Q24" s="118"/>
      <c r="R24" s="117"/>
      <c r="S24" s="118"/>
      <c r="T24" s="117"/>
      <c r="U24" s="118"/>
      <c r="V24" s="117"/>
      <c r="W24" s="118"/>
      <c r="X24" s="117"/>
      <c r="Y24" s="118"/>
      <c r="Z24" s="117"/>
      <c r="AA24" s="118"/>
      <c r="AB24" s="117"/>
      <c r="AC24" s="117"/>
      <c r="AD24" s="117"/>
      <c r="AE24" s="118"/>
    </row>
    <row r="25" spans="1:31" s="114" customFormat="1" ht="12.75" x14ac:dyDescent="0.2">
      <c r="A25" s="115" t="s">
        <v>349</v>
      </c>
      <c r="B25" s="103"/>
      <c r="C25" s="101"/>
      <c r="D25" s="103"/>
      <c r="E25" s="101"/>
      <c r="F25" s="103"/>
      <c r="G25" s="101"/>
      <c r="H25" s="103"/>
      <c r="I25" s="101"/>
      <c r="J25" s="103"/>
      <c r="K25" s="101"/>
      <c r="L25" s="103"/>
      <c r="M25" s="101"/>
      <c r="N25" s="103"/>
      <c r="O25" s="101"/>
      <c r="P25" s="103"/>
      <c r="Q25" s="101"/>
      <c r="R25" s="103"/>
      <c r="S25" s="101"/>
      <c r="T25" s="103"/>
      <c r="U25" s="101"/>
      <c r="V25" s="103"/>
      <c r="W25" s="101"/>
      <c r="X25" s="103"/>
      <c r="Y25" s="101"/>
      <c r="Z25" s="103"/>
      <c r="AA25" s="101"/>
      <c r="AB25" s="101"/>
      <c r="AC25" s="101"/>
      <c r="AD25" s="103"/>
      <c r="AE25" s="101"/>
    </row>
    <row r="26" spans="1:31" s="114" customFormat="1" ht="12.75" x14ac:dyDescent="0.2">
      <c r="A26" s="115" t="s">
        <v>350</v>
      </c>
      <c r="B26" s="103"/>
      <c r="C26" s="101"/>
      <c r="D26" s="103"/>
      <c r="E26" s="101"/>
      <c r="F26" s="103"/>
      <c r="G26" s="101"/>
      <c r="H26" s="103"/>
      <c r="I26" s="101"/>
      <c r="J26" s="103"/>
      <c r="K26" s="101"/>
      <c r="L26" s="103"/>
      <c r="M26" s="101"/>
      <c r="N26" s="103"/>
      <c r="O26" s="101"/>
      <c r="P26" s="103"/>
      <c r="Q26" s="101"/>
      <c r="R26" s="103"/>
      <c r="S26" s="101"/>
      <c r="T26" s="103"/>
      <c r="U26" s="101"/>
      <c r="V26" s="103"/>
      <c r="W26" s="101"/>
      <c r="X26" s="103"/>
      <c r="Y26" s="101"/>
      <c r="Z26" s="103"/>
      <c r="AA26" s="101"/>
      <c r="AB26" s="101"/>
      <c r="AC26" s="101"/>
      <c r="AD26" s="103"/>
      <c r="AE26" s="101"/>
    </row>
    <row r="27" spans="1:31" s="114" customFormat="1" x14ac:dyDescent="0.2">
      <c r="A27" s="115" t="s">
        <v>351</v>
      </c>
      <c r="B27" s="103"/>
      <c r="C27" s="101"/>
      <c r="D27" s="103"/>
      <c r="E27" s="101"/>
      <c r="F27" s="103"/>
      <c r="G27" s="101"/>
      <c r="H27" s="103"/>
      <c r="I27" s="101"/>
      <c r="J27" s="103"/>
      <c r="K27" s="101"/>
      <c r="L27" s="103"/>
      <c r="M27" s="101"/>
      <c r="N27" s="103"/>
      <c r="O27" s="101"/>
      <c r="P27" s="103"/>
      <c r="Q27" s="101"/>
      <c r="R27" s="103"/>
      <c r="S27" s="101"/>
      <c r="T27" s="103"/>
      <c r="U27" s="101"/>
      <c r="V27" s="103"/>
      <c r="W27" s="101"/>
      <c r="X27" s="103"/>
      <c r="Y27" s="101"/>
      <c r="Z27" s="103"/>
      <c r="AA27" s="101"/>
      <c r="AB27" s="101"/>
      <c r="AC27" s="101"/>
      <c r="AD27" s="103"/>
      <c r="AE27" s="101"/>
    </row>
    <row r="28" spans="1:31" s="114" customFormat="1" x14ac:dyDescent="0.2">
      <c r="A28" s="115" t="s">
        <v>352</v>
      </c>
      <c r="B28" s="103"/>
      <c r="C28" s="101"/>
      <c r="D28" s="103"/>
      <c r="E28" s="101"/>
      <c r="F28" s="103"/>
      <c r="G28" s="101"/>
      <c r="H28" s="103"/>
      <c r="I28" s="101"/>
      <c r="J28" s="103"/>
      <c r="K28" s="101"/>
      <c r="L28" s="103"/>
      <c r="M28" s="101"/>
      <c r="N28" s="103"/>
      <c r="O28" s="101"/>
      <c r="P28" s="103"/>
      <c r="Q28" s="101"/>
      <c r="R28" s="103"/>
      <c r="S28" s="101"/>
      <c r="T28" s="103"/>
      <c r="U28" s="101"/>
      <c r="V28" s="103"/>
      <c r="W28" s="101"/>
      <c r="X28" s="103"/>
      <c r="Y28" s="101"/>
      <c r="Z28" s="103"/>
      <c r="AA28" s="101"/>
      <c r="AB28" s="101"/>
      <c r="AC28" s="101"/>
      <c r="AD28" s="103"/>
      <c r="AE28" s="101"/>
    </row>
    <row r="29" spans="1:31" s="114" customFormat="1" x14ac:dyDescent="0.25">
      <c r="A29" s="122" t="s">
        <v>353</v>
      </c>
      <c r="B29" s="117"/>
      <c r="C29" s="117"/>
      <c r="D29" s="117"/>
      <c r="E29" s="117"/>
      <c r="F29" s="117"/>
      <c r="G29" s="118"/>
      <c r="H29" s="117"/>
      <c r="I29" s="118"/>
      <c r="J29" s="117"/>
      <c r="K29" s="118"/>
      <c r="L29" s="117"/>
      <c r="M29" s="118"/>
      <c r="N29" s="117"/>
      <c r="O29" s="118"/>
      <c r="P29" s="117"/>
      <c r="Q29" s="118"/>
      <c r="R29" s="117"/>
      <c r="S29" s="118"/>
      <c r="T29" s="117"/>
      <c r="U29" s="118"/>
      <c r="V29" s="117"/>
      <c r="W29" s="118"/>
      <c r="X29" s="117"/>
      <c r="Y29" s="118"/>
      <c r="Z29" s="117"/>
      <c r="AA29" s="118"/>
      <c r="AB29" s="117"/>
      <c r="AC29" s="117"/>
      <c r="AD29" s="117"/>
      <c r="AE29" s="118"/>
    </row>
    <row r="30" spans="1:31" s="114" customFormat="1" ht="12.75" x14ac:dyDescent="0.2">
      <c r="A30" s="104" t="s">
        <v>354</v>
      </c>
      <c r="B30" s="103"/>
      <c r="C30" s="101"/>
      <c r="D30" s="103"/>
      <c r="E30" s="101"/>
      <c r="F30" s="103"/>
      <c r="G30" s="101"/>
      <c r="H30" s="103"/>
      <c r="I30" s="101"/>
      <c r="J30" s="103"/>
      <c r="K30" s="101"/>
      <c r="L30" s="103"/>
      <c r="M30" s="101"/>
      <c r="N30" s="103"/>
      <c r="O30" s="101"/>
      <c r="P30" s="103"/>
      <c r="Q30" s="101"/>
      <c r="R30" s="103"/>
      <c r="S30" s="101"/>
      <c r="T30" s="103"/>
      <c r="U30" s="101"/>
      <c r="V30" s="103"/>
      <c r="W30" s="101"/>
      <c r="X30" s="103"/>
      <c r="Y30" s="101"/>
      <c r="Z30" s="103"/>
      <c r="AA30" s="101"/>
      <c r="AB30" s="101"/>
      <c r="AC30" s="101"/>
      <c r="AD30" s="103"/>
      <c r="AE30" s="101"/>
    </row>
    <row r="31" spans="1:31" s="114" customFormat="1" ht="12.75" x14ac:dyDescent="0.2">
      <c r="A31" s="104" t="s">
        <v>355</v>
      </c>
      <c r="B31" s="103"/>
      <c r="C31" s="101"/>
      <c r="D31" s="103"/>
      <c r="E31" s="101"/>
      <c r="F31" s="103"/>
      <c r="G31" s="101"/>
      <c r="H31" s="103"/>
      <c r="I31" s="101"/>
      <c r="J31" s="103"/>
      <c r="K31" s="101"/>
      <c r="L31" s="103"/>
      <c r="M31" s="101"/>
      <c r="N31" s="103"/>
      <c r="O31" s="101"/>
      <c r="P31" s="103"/>
      <c r="Q31" s="101"/>
      <c r="R31" s="103"/>
      <c r="S31" s="101"/>
      <c r="T31" s="103"/>
      <c r="U31" s="101"/>
      <c r="V31" s="103"/>
      <c r="W31" s="101"/>
      <c r="X31" s="103"/>
      <c r="Y31" s="101"/>
      <c r="Z31" s="103"/>
      <c r="AA31" s="101"/>
      <c r="AB31" s="101"/>
      <c r="AC31" s="101"/>
      <c r="AD31" s="103"/>
      <c r="AE31" s="101"/>
    </row>
    <row r="32" spans="1:31" s="114" customFormat="1" ht="12.75" x14ac:dyDescent="0.2">
      <c r="A32" s="104" t="s">
        <v>356</v>
      </c>
      <c r="B32" s="103"/>
      <c r="C32" s="101"/>
      <c r="D32" s="103"/>
      <c r="E32" s="101"/>
      <c r="F32" s="103"/>
      <c r="G32" s="101"/>
      <c r="H32" s="103"/>
      <c r="I32" s="101"/>
      <c r="J32" s="103"/>
      <c r="K32" s="101"/>
      <c r="L32" s="103"/>
      <c r="M32" s="101"/>
      <c r="N32" s="103"/>
      <c r="O32" s="101"/>
      <c r="P32" s="103"/>
      <c r="Q32" s="101"/>
      <c r="R32" s="103"/>
      <c r="S32" s="101"/>
      <c r="T32" s="103"/>
      <c r="U32" s="101"/>
      <c r="V32" s="103"/>
      <c r="W32" s="101"/>
      <c r="X32" s="103"/>
      <c r="Y32" s="101"/>
      <c r="Z32" s="103"/>
      <c r="AA32" s="101"/>
      <c r="AB32" s="101"/>
      <c r="AC32" s="101"/>
      <c r="AD32" s="103"/>
      <c r="AE32" s="101"/>
    </row>
    <row r="33" spans="1:31" s="114" customFormat="1" ht="12.75" x14ac:dyDescent="0.2">
      <c r="A33" s="104" t="s">
        <v>357</v>
      </c>
      <c r="B33" s="103"/>
      <c r="C33" s="101"/>
      <c r="D33" s="103"/>
      <c r="E33" s="101"/>
      <c r="F33" s="103"/>
      <c r="G33" s="101"/>
      <c r="H33" s="103"/>
      <c r="I33" s="101"/>
      <c r="J33" s="103"/>
      <c r="K33" s="101"/>
      <c r="L33" s="103"/>
      <c r="M33" s="101"/>
      <c r="N33" s="103"/>
      <c r="O33" s="101"/>
      <c r="P33" s="103"/>
      <c r="Q33" s="101"/>
      <c r="R33" s="103"/>
      <c r="S33" s="101"/>
      <c r="T33" s="103"/>
      <c r="U33" s="101"/>
      <c r="V33" s="103"/>
      <c r="W33" s="101"/>
      <c r="X33" s="103"/>
      <c r="Y33" s="101"/>
      <c r="Z33" s="103"/>
      <c r="AA33" s="101"/>
      <c r="AB33" s="101"/>
      <c r="AC33" s="101"/>
      <c r="AD33" s="103"/>
      <c r="AE33" s="101"/>
    </row>
    <row r="34" spans="1:31" s="114" customFormat="1" ht="12.75" x14ac:dyDescent="0.2">
      <c r="A34" s="104" t="s">
        <v>358</v>
      </c>
      <c r="B34" s="103"/>
      <c r="C34" s="101"/>
      <c r="D34" s="103"/>
      <c r="E34" s="101"/>
      <c r="F34" s="103"/>
      <c r="G34" s="101"/>
      <c r="H34" s="103"/>
      <c r="I34" s="101"/>
      <c r="J34" s="103"/>
      <c r="K34" s="101"/>
      <c r="L34" s="103"/>
      <c r="M34" s="101"/>
      <c r="N34" s="103"/>
      <c r="O34" s="101"/>
      <c r="P34" s="103"/>
      <c r="Q34" s="101"/>
      <c r="R34" s="103"/>
      <c r="S34" s="101"/>
      <c r="T34" s="103"/>
      <c r="U34" s="101"/>
      <c r="V34" s="103"/>
      <c r="W34" s="101"/>
      <c r="X34" s="103"/>
      <c r="Y34" s="101"/>
      <c r="Z34" s="103"/>
      <c r="AA34" s="101"/>
      <c r="AB34" s="101"/>
      <c r="AC34" s="101"/>
      <c r="AD34" s="103"/>
      <c r="AE34" s="101"/>
    </row>
    <row r="35" spans="1:31" s="114" customFormat="1" ht="12.75" x14ac:dyDescent="0.2">
      <c r="A35" s="104" t="s">
        <v>359</v>
      </c>
      <c r="B35" s="103"/>
      <c r="C35" s="101"/>
      <c r="D35" s="103"/>
      <c r="E35" s="101"/>
      <c r="F35" s="103"/>
      <c r="G35" s="101"/>
      <c r="H35" s="103"/>
      <c r="I35" s="101"/>
      <c r="J35" s="103"/>
      <c r="K35" s="101"/>
      <c r="L35" s="103"/>
      <c r="M35" s="101"/>
      <c r="N35" s="103"/>
      <c r="O35" s="101"/>
      <c r="P35" s="103"/>
      <c r="Q35" s="101"/>
      <c r="R35" s="103"/>
      <c r="S35" s="101"/>
      <c r="T35" s="103"/>
      <c r="U35" s="101"/>
      <c r="V35" s="103"/>
      <c r="W35" s="101"/>
      <c r="X35" s="103"/>
      <c r="Y35" s="101"/>
      <c r="Z35" s="103"/>
      <c r="AA35" s="101"/>
      <c r="AB35" s="101"/>
      <c r="AC35" s="101"/>
      <c r="AD35" s="103"/>
      <c r="AE35" s="101"/>
    </row>
    <row r="36" spans="1:31" s="114" customFormat="1" ht="12.75" x14ac:dyDescent="0.2">
      <c r="A36" s="104" t="s">
        <v>360</v>
      </c>
      <c r="B36" s="103"/>
      <c r="C36" s="101"/>
      <c r="D36" s="103"/>
      <c r="E36" s="101"/>
      <c r="F36" s="103"/>
      <c r="G36" s="101"/>
      <c r="H36" s="103"/>
      <c r="I36" s="101"/>
      <c r="J36" s="103"/>
      <c r="K36" s="101"/>
      <c r="L36" s="103"/>
      <c r="M36" s="101"/>
      <c r="N36" s="103"/>
      <c r="O36" s="101"/>
      <c r="P36" s="103"/>
      <c r="Q36" s="101"/>
      <c r="R36" s="103"/>
      <c r="S36" s="101"/>
      <c r="T36" s="103"/>
      <c r="U36" s="101"/>
      <c r="V36" s="103"/>
      <c r="W36" s="101"/>
      <c r="X36" s="103"/>
      <c r="Y36" s="101"/>
      <c r="Z36" s="103"/>
      <c r="AA36" s="101"/>
      <c r="AB36" s="101"/>
      <c r="AC36" s="101"/>
      <c r="AD36" s="103"/>
      <c r="AE36" s="101"/>
    </row>
    <row r="37" spans="1:31" s="114" customFormat="1" ht="12.75" x14ac:dyDescent="0.2">
      <c r="A37" s="104" t="s">
        <v>361</v>
      </c>
      <c r="B37" s="103"/>
      <c r="C37" s="101"/>
      <c r="D37" s="103"/>
      <c r="E37" s="101"/>
      <c r="F37" s="103"/>
      <c r="G37" s="101"/>
      <c r="H37" s="103"/>
      <c r="I37" s="101"/>
      <c r="J37" s="103"/>
      <c r="K37" s="101"/>
      <c r="L37" s="103"/>
      <c r="M37" s="101"/>
      <c r="N37" s="103"/>
      <c r="O37" s="101"/>
      <c r="P37" s="103"/>
      <c r="Q37" s="101"/>
      <c r="R37" s="103"/>
      <c r="S37" s="101"/>
      <c r="T37" s="103"/>
      <c r="U37" s="101"/>
      <c r="V37" s="103"/>
      <c r="W37" s="101"/>
      <c r="X37" s="103"/>
      <c r="Y37" s="101"/>
      <c r="Z37" s="103"/>
      <c r="AA37" s="101"/>
      <c r="AB37" s="101"/>
      <c r="AC37" s="101"/>
      <c r="AD37" s="103"/>
      <c r="AE37" s="101"/>
    </row>
    <row r="38" spans="1:31" s="114" customFormat="1" ht="12.75" x14ac:dyDescent="0.2">
      <c r="A38" s="104" t="s">
        <v>362</v>
      </c>
      <c r="B38" s="103"/>
      <c r="C38" s="101"/>
      <c r="D38" s="103"/>
      <c r="E38" s="101"/>
      <c r="F38" s="103"/>
      <c r="G38" s="101"/>
      <c r="H38" s="103"/>
      <c r="I38" s="101"/>
      <c r="J38" s="103"/>
      <c r="K38" s="101"/>
      <c r="L38" s="103"/>
      <c r="M38" s="101"/>
      <c r="N38" s="103"/>
      <c r="O38" s="101"/>
      <c r="P38" s="103"/>
      <c r="Q38" s="101"/>
      <c r="R38" s="103"/>
      <c r="S38" s="101"/>
      <c r="T38" s="103"/>
      <c r="U38" s="101"/>
      <c r="V38" s="103"/>
      <c r="W38" s="101"/>
      <c r="X38" s="103"/>
      <c r="Y38" s="101"/>
      <c r="Z38" s="103"/>
      <c r="AA38" s="101"/>
      <c r="AB38" s="101"/>
      <c r="AC38" s="101"/>
      <c r="AD38" s="103"/>
      <c r="AE38" s="101"/>
    </row>
    <row r="39" spans="1:31" s="114" customFormat="1" ht="12.75" x14ac:dyDescent="0.2">
      <c r="A39" s="104" t="s">
        <v>309</v>
      </c>
      <c r="B39" s="103"/>
      <c r="C39" s="101"/>
      <c r="D39" s="103"/>
      <c r="E39" s="101"/>
      <c r="F39" s="103"/>
      <c r="G39" s="101"/>
      <c r="H39" s="103"/>
      <c r="I39" s="101"/>
      <c r="J39" s="103"/>
      <c r="K39" s="101"/>
      <c r="L39" s="103"/>
      <c r="M39" s="101"/>
      <c r="N39" s="103"/>
      <c r="O39" s="101"/>
      <c r="P39" s="103"/>
      <c r="Q39" s="101"/>
      <c r="R39" s="103"/>
      <c r="S39" s="101"/>
      <c r="T39" s="103"/>
      <c r="U39" s="101"/>
      <c r="V39" s="103"/>
      <c r="W39" s="101"/>
      <c r="X39" s="103"/>
      <c r="Y39" s="101"/>
      <c r="Z39" s="103"/>
      <c r="AA39" s="101"/>
      <c r="AB39" s="101"/>
      <c r="AC39" s="101"/>
      <c r="AD39" s="103"/>
      <c r="AE39" s="101"/>
    </row>
    <row r="40" spans="1:31" s="114" customFormat="1" ht="12.75" x14ac:dyDescent="0.2">
      <c r="A40" s="104" t="s">
        <v>310</v>
      </c>
      <c r="B40" s="103"/>
      <c r="C40" s="101"/>
      <c r="D40" s="103"/>
      <c r="E40" s="101"/>
      <c r="F40" s="103"/>
      <c r="G40" s="101"/>
      <c r="H40" s="103"/>
      <c r="I40" s="101"/>
      <c r="J40" s="103"/>
      <c r="K40" s="101"/>
      <c r="L40" s="103"/>
      <c r="M40" s="101"/>
      <c r="N40" s="103"/>
      <c r="O40" s="101"/>
      <c r="P40" s="103"/>
      <c r="Q40" s="101"/>
      <c r="R40" s="103"/>
      <c r="S40" s="101"/>
      <c r="T40" s="103"/>
      <c r="U40" s="101"/>
      <c r="V40" s="103"/>
      <c r="W40" s="101"/>
      <c r="X40" s="103"/>
      <c r="Y40" s="101"/>
      <c r="Z40" s="103"/>
      <c r="AA40" s="101"/>
      <c r="AB40" s="101"/>
      <c r="AC40" s="101"/>
      <c r="AD40" s="103"/>
      <c r="AE40" s="101"/>
    </row>
    <row r="41" spans="1:31" s="114" customFormat="1" ht="12.75" x14ac:dyDescent="0.2">
      <c r="A41" s="104" t="s">
        <v>311</v>
      </c>
      <c r="B41" s="103"/>
      <c r="C41" s="101"/>
      <c r="D41" s="103"/>
      <c r="E41" s="101"/>
      <c r="F41" s="103"/>
      <c r="G41" s="101"/>
      <c r="H41" s="103"/>
      <c r="I41" s="101"/>
      <c r="J41" s="103"/>
      <c r="K41" s="101"/>
      <c r="L41" s="103"/>
      <c r="M41" s="101"/>
      <c r="N41" s="103"/>
      <c r="O41" s="101"/>
      <c r="P41" s="103"/>
      <c r="Q41" s="101"/>
      <c r="R41" s="103"/>
      <c r="S41" s="101"/>
      <c r="T41" s="103"/>
      <c r="U41" s="101"/>
      <c r="V41" s="103"/>
      <c r="W41" s="101"/>
      <c r="X41" s="103"/>
      <c r="Y41" s="101"/>
      <c r="Z41" s="103"/>
      <c r="AA41" s="101"/>
      <c r="AB41" s="101"/>
      <c r="AC41" s="101"/>
      <c r="AD41" s="103"/>
      <c r="AE41" s="101"/>
    </row>
    <row r="42" spans="1:31" s="114" customFormat="1" ht="12.75" x14ac:dyDescent="0.2">
      <c r="A42" s="104" t="s">
        <v>312</v>
      </c>
      <c r="B42" s="103"/>
      <c r="C42" s="101"/>
      <c r="D42" s="103"/>
      <c r="E42" s="101"/>
      <c r="F42" s="103"/>
      <c r="G42" s="101"/>
      <c r="H42" s="103"/>
      <c r="I42" s="101"/>
      <c r="J42" s="103"/>
      <c r="K42" s="101"/>
      <c r="L42" s="103"/>
      <c r="M42" s="101"/>
      <c r="N42" s="103"/>
      <c r="O42" s="101"/>
      <c r="P42" s="103"/>
      <c r="Q42" s="101"/>
      <c r="R42" s="103"/>
      <c r="S42" s="101"/>
      <c r="T42" s="103"/>
      <c r="U42" s="101"/>
      <c r="V42" s="103"/>
      <c r="W42" s="101"/>
      <c r="X42" s="103"/>
      <c r="Y42" s="101"/>
      <c r="Z42" s="103"/>
      <c r="AA42" s="101"/>
      <c r="AB42" s="101"/>
      <c r="AC42" s="101"/>
      <c r="AD42" s="103"/>
      <c r="AE42" s="101"/>
    </row>
    <row r="43" spans="1:31" s="114" customFormat="1" ht="12.75" x14ac:dyDescent="0.2">
      <c r="A43" s="104" t="s">
        <v>313</v>
      </c>
      <c r="B43" s="103"/>
      <c r="C43" s="101"/>
      <c r="D43" s="103"/>
      <c r="E43" s="101"/>
      <c r="F43" s="103"/>
      <c r="G43" s="101"/>
      <c r="H43" s="103"/>
      <c r="I43" s="101"/>
      <c r="J43" s="103"/>
      <c r="K43" s="101"/>
      <c r="L43" s="103"/>
      <c r="M43" s="101"/>
      <c r="N43" s="103"/>
      <c r="O43" s="101"/>
      <c r="P43" s="103"/>
      <c r="Q43" s="101"/>
      <c r="R43" s="103"/>
      <c r="S43" s="101"/>
      <c r="T43" s="103"/>
      <c r="U43" s="101"/>
      <c r="V43" s="103"/>
      <c r="W43" s="101"/>
      <c r="X43" s="103"/>
      <c r="Y43" s="101"/>
      <c r="Z43" s="103"/>
      <c r="AA43" s="101"/>
      <c r="AB43" s="101"/>
      <c r="AC43" s="101"/>
      <c r="AD43" s="103"/>
      <c r="AE43" s="101"/>
    </row>
    <row r="44" spans="1:31" s="114" customFormat="1" ht="12.75" x14ac:dyDescent="0.2">
      <c r="A44" s="104" t="s">
        <v>329</v>
      </c>
      <c r="B44" s="103"/>
      <c r="C44" s="101"/>
      <c r="D44" s="103"/>
      <c r="E44" s="101"/>
      <c r="F44" s="103"/>
      <c r="G44" s="101"/>
      <c r="H44" s="103"/>
      <c r="I44" s="101"/>
      <c r="J44" s="103"/>
      <c r="K44" s="101"/>
      <c r="L44" s="103"/>
      <c r="M44" s="101"/>
      <c r="N44" s="103"/>
      <c r="O44" s="101"/>
      <c r="P44" s="103"/>
      <c r="Q44" s="101"/>
      <c r="R44" s="103"/>
      <c r="S44" s="101"/>
      <c r="T44" s="103"/>
      <c r="U44" s="101"/>
      <c r="V44" s="103"/>
      <c r="W44" s="101"/>
      <c r="X44" s="103"/>
      <c r="Y44" s="101"/>
      <c r="Z44" s="103"/>
      <c r="AA44" s="101"/>
      <c r="AB44" s="101"/>
      <c r="AC44" s="101"/>
      <c r="AD44" s="103"/>
      <c r="AE44" s="101"/>
    </row>
    <row r="45" spans="1:31" s="114" customFormat="1" ht="12.75" x14ac:dyDescent="0.2">
      <c r="A45" s="175" t="s">
        <v>531</v>
      </c>
      <c r="B45" s="103"/>
      <c r="C45" s="101"/>
      <c r="D45" s="103"/>
      <c r="E45" s="101"/>
      <c r="F45" s="103"/>
      <c r="G45" s="101"/>
      <c r="H45" s="103"/>
      <c r="I45" s="101"/>
      <c r="J45" s="103"/>
      <c r="K45" s="101"/>
      <c r="L45" s="103"/>
      <c r="M45" s="101"/>
      <c r="N45" s="103"/>
      <c r="O45" s="101"/>
      <c r="P45" s="103"/>
      <c r="Q45" s="101"/>
      <c r="R45" s="103"/>
      <c r="S45" s="101"/>
      <c r="T45" s="103"/>
      <c r="U45" s="101"/>
      <c r="V45" s="103"/>
      <c r="W45" s="101"/>
      <c r="X45" s="103"/>
      <c r="Y45" s="101"/>
      <c r="Z45" s="103"/>
      <c r="AA45" s="101"/>
      <c r="AB45" s="101"/>
      <c r="AC45" s="101"/>
      <c r="AD45" s="103"/>
      <c r="AE45" s="101"/>
    </row>
    <row r="46" spans="1:31" s="114" customFormat="1" ht="12.75" x14ac:dyDescent="0.2">
      <c r="A46" s="175" t="s">
        <v>532</v>
      </c>
      <c r="B46" s="103"/>
      <c r="C46" s="101"/>
      <c r="D46" s="103"/>
      <c r="E46" s="101"/>
      <c r="F46" s="103"/>
      <c r="G46" s="101"/>
      <c r="H46" s="103"/>
      <c r="I46" s="101"/>
      <c r="J46" s="103"/>
      <c r="K46" s="101"/>
      <c r="L46" s="103"/>
      <c r="M46" s="101"/>
      <c r="N46" s="103"/>
      <c r="O46" s="101"/>
      <c r="P46" s="103"/>
      <c r="Q46" s="101"/>
      <c r="R46" s="103"/>
      <c r="S46" s="101"/>
      <c r="T46" s="103"/>
      <c r="U46" s="101"/>
      <c r="V46" s="103"/>
      <c r="W46" s="101"/>
      <c r="X46" s="103"/>
      <c r="Y46" s="101"/>
      <c r="Z46" s="103"/>
      <c r="AA46" s="101"/>
      <c r="AB46" s="101"/>
      <c r="AC46" s="101"/>
      <c r="AD46" s="103"/>
      <c r="AE46" s="101"/>
    </row>
    <row r="47" spans="1:31" s="114" customFormat="1" ht="12.75" x14ac:dyDescent="0.2">
      <c r="A47" s="175" t="s">
        <v>533</v>
      </c>
      <c r="B47" s="103"/>
      <c r="C47" s="101"/>
      <c r="D47" s="103"/>
      <c r="E47" s="101"/>
      <c r="F47" s="103"/>
      <c r="G47" s="101"/>
      <c r="H47" s="103"/>
      <c r="I47" s="101"/>
      <c r="J47" s="103"/>
      <c r="K47" s="101"/>
      <c r="L47" s="103"/>
      <c r="M47" s="101"/>
      <c r="N47" s="103"/>
      <c r="O47" s="101"/>
      <c r="P47" s="103"/>
      <c r="Q47" s="101"/>
      <c r="R47" s="103"/>
      <c r="S47" s="101"/>
      <c r="T47" s="103"/>
      <c r="U47" s="101"/>
      <c r="V47" s="103"/>
      <c r="W47" s="101"/>
      <c r="X47" s="103"/>
      <c r="Y47" s="101"/>
      <c r="Z47" s="103"/>
      <c r="AA47" s="101"/>
      <c r="AB47" s="101"/>
      <c r="AC47" s="101"/>
      <c r="AD47" s="103"/>
      <c r="AE47" s="101"/>
    </row>
    <row r="48" spans="1:31" ht="18" x14ac:dyDescent="0.25">
      <c r="A48" s="123" t="s">
        <v>363</v>
      </c>
      <c r="B48" s="124"/>
      <c r="C48" s="124"/>
      <c r="D48" s="124"/>
      <c r="E48" s="124"/>
      <c r="F48" s="124"/>
      <c r="G48" s="124"/>
      <c r="H48" s="124"/>
      <c r="I48" s="124"/>
      <c r="J48" s="124"/>
      <c r="K48" s="124"/>
      <c r="L48" s="124"/>
      <c r="M48" s="125"/>
      <c r="N48" s="124"/>
      <c r="O48" s="125"/>
      <c r="P48" s="124"/>
      <c r="Q48" s="124"/>
      <c r="R48" s="124"/>
      <c r="S48" s="124"/>
      <c r="T48" s="124"/>
      <c r="U48" s="124"/>
      <c r="V48" s="124"/>
      <c r="W48" s="124"/>
      <c r="X48" s="124"/>
      <c r="Y48" s="124"/>
      <c r="Z48" s="124"/>
      <c r="AA48" s="124"/>
      <c r="AB48" s="124"/>
      <c r="AC48" s="124"/>
      <c r="AD48" s="124"/>
      <c r="AE48" s="124"/>
    </row>
    <row r="49" spans="1:31" x14ac:dyDescent="0.25">
      <c r="A49" s="129" t="s">
        <v>582</v>
      </c>
      <c r="B49" s="127"/>
      <c r="C49" s="127"/>
      <c r="D49" s="127"/>
      <c r="E49" s="127"/>
      <c r="F49" s="198"/>
      <c r="G49" s="128"/>
      <c r="H49" s="127"/>
      <c r="I49" s="127"/>
      <c r="J49" s="198"/>
      <c r="K49" s="128"/>
      <c r="L49" s="127"/>
      <c r="M49" s="127"/>
      <c r="N49" s="198"/>
      <c r="O49" s="128"/>
      <c r="P49" s="127"/>
      <c r="Q49" s="127"/>
      <c r="R49" s="127"/>
      <c r="S49" s="127"/>
      <c r="T49" s="127"/>
      <c r="U49" s="128"/>
      <c r="V49" s="127"/>
      <c r="W49" s="128"/>
      <c r="X49" s="127"/>
      <c r="Y49" s="127"/>
      <c r="Z49" s="127"/>
      <c r="AA49" s="127"/>
      <c r="AB49" s="127"/>
      <c r="AC49" s="127"/>
      <c r="AD49" s="127"/>
      <c r="AE49" s="127"/>
    </row>
    <row r="50" spans="1:31" x14ac:dyDescent="0.25">
      <c r="A50" s="126" t="s">
        <v>123</v>
      </c>
      <c r="B50" s="103"/>
      <c r="C50" s="101"/>
      <c r="D50" s="103"/>
      <c r="E50" s="192"/>
      <c r="F50" s="101"/>
      <c r="G50" s="101"/>
      <c r="H50" s="200"/>
      <c r="I50" s="192"/>
      <c r="J50" s="101"/>
      <c r="K50" s="101"/>
      <c r="L50" s="194"/>
      <c r="M50" s="192"/>
      <c r="N50" s="101"/>
      <c r="O50" s="101"/>
      <c r="P50" s="200"/>
      <c r="Q50" s="101"/>
      <c r="R50" s="103"/>
      <c r="S50" s="101"/>
      <c r="T50" s="103"/>
      <c r="U50" s="101"/>
      <c r="V50" s="103"/>
      <c r="W50" s="101"/>
      <c r="X50" s="103"/>
      <c r="Y50" s="101"/>
      <c r="Z50" s="101"/>
      <c r="AA50" s="101"/>
      <c r="AB50" s="101"/>
      <c r="AC50" s="101"/>
      <c r="AD50" s="103"/>
      <c r="AE50" s="101"/>
    </row>
    <row r="51" spans="1:31" x14ac:dyDescent="0.25">
      <c r="A51" s="126" t="s">
        <v>510</v>
      </c>
      <c r="B51" s="103"/>
      <c r="C51" s="101"/>
      <c r="D51" s="103"/>
      <c r="E51" s="192"/>
      <c r="F51" s="101"/>
      <c r="G51" s="101"/>
      <c r="H51" s="200"/>
      <c r="I51" s="192"/>
      <c r="J51" s="101"/>
      <c r="K51" s="101"/>
      <c r="L51" s="194"/>
      <c r="M51" s="192"/>
      <c r="N51" s="101"/>
      <c r="O51" s="101"/>
      <c r="P51" s="200"/>
      <c r="Q51" s="101"/>
      <c r="R51" s="103"/>
      <c r="S51" s="101"/>
      <c r="T51" s="103"/>
      <c r="U51" s="101"/>
      <c r="V51" s="103"/>
      <c r="W51" s="101"/>
      <c r="X51" s="103"/>
      <c r="Y51" s="101"/>
      <c r="Z51" s="101"/>
      <c r="AA51" s="101"/>
      <c r="AB51" s="101"/>
      <c r="AC51" s="101"/>
      <c r="AD51" s="103"/>
      <c r="AE51" s="101"/>
    </row>
    <row r="52" spans="1:31" x14ac:dyDescent="0.25">
      <c r="A52" s="126" t="s">
        <v>124</v>
      </c>
      <c r="B52" s="103"/>
      <c r="C52" s="101"/>
      <c r="D52" s="103"/>
      <c r="E52" s="192"/>
      <c r="F52" s="101"/>
      <c r="G52" s="101"/>
      <c r="H52" s="200"/>
      <c r="I52" s="192"/>
      <c r="J52" s="101"/>
      <c r="K52" s="101"/>
      <c r="L52" s="194"/>
      <c r="M52" s="192"/>
      <c r="N52" s="101"/>
      <c r="O52" s="101"/>
      <c r="P52" s="200"/>
      <c r="Q52" s="101"/>
      <c r="R52" s="103"/>
      <c r="S52" s="101"/>
      <c r="T52" s="103"/>
      <c r="U52" s="101"/>
      <c r="V52" s="103"/>
      <c r="W52" s="101"/>
      <c r="X52" s="103"/>
      <c r="Y52" s="101"/>
      <c r="Z52" s="101"/>
      <c r="AA52" s="101"/>
      <c r="AB52" s="101"/>
      <c r="AC52" s="101"/>
      <c r="AD52" s="103"/>
      <c r="AE52" s="101"/>
    </row>
    <row r="53" spans="1:31" x14ac:dyDescent="0.25">
      <c r="A53" s="126" t="s">
        <v>125</v>
      </c>
      <c r="B53" s="103"/>
      <c r="C53" s="101"/>
      <c r="D53" s="103"/>
      <c r="E53" s="192"/>
      <c r="F53" s="101"/>
      <c r="G53" s="101"/>
      <c r="H53" s="200"/>
      <c r="I53" s="192"/>
      <c r="J53" s="101"/>
      <c r="K53" s="101"/>
      <c r="L53" s="194"/>
      <c r="M53" s="192"/>
      <c r="N53" s="101"/>
      <c r="O53" s="101"/>
      <c r="P53" s="200"/>
      <c r="Q53" s="101"/>
      <c r="R53" s="103"/>
      <c r="S53" s="101"/>
      <c r="T53" s="103"/>
      <c r="U53" s="101"/>
      <c r="V53" s="103"/>
      <c r="W53" s="101"/>
      <c r="X53" s="103"/>
      <c r="Y53" s="101"/>
      <c r="Z53" s="101"/>
      <c r="AA53" s="101"/>
      <c r="AB53" s="101"/>
      <c r="AC53" s="101"/>
      <c r="AD53" s="103"/>
      <c r="AE53" s="101"/>
    </row>
    <row r="54" spans="1:31" x14ac:dyDescent="0.25">
      <c r="A54" s="126" t="s">
        <v>126</v>
      </c>
      <c r="B54" s="103"/>
      <c r="C54" s="101"/>
      <c r="D54" s="103"/>
      <c r="E54" s="192"/>
      <c r="F54" s="101"/>
      <c r="G54" s="101"/>
      <c r="H54" s="200"/>
      <c r="I54" s="192"/>
      <c r="J54" s="101"/>
      <c r="K54" s="101"/>
      <c r="L54" s="194"/>
      <c r="M54" s="192"/>
      <c r="N54" s="101"/>
      <c r="O54" s="101"/>
      <c r="P54" s="200"/>
      <c r="Q54" s="101"/>
      <c r="R54" s="103"/>
      <c r="S54" s="101"/>
      <c r="T54" s="103"/>
      <c r="U54" s="101"/>
      <c r="V54" s="103"/>
      <c r="W54" s="101"/>
      <c r="X54" s="103"/>
      <c r="Y54" s="101"/>
      <c r="Z54" s="101"/>
      <c r="AA54" s="101"/>
      <c r="AB54" s="101"/>
      <c r="AC54" s="101"/>
      <c r="AD54" s="103"/>
      <c r="AE54" s="101"/>
    </row>
    <row r="55" spans="1:31" x14ac:dyDescent="0.25">
      <c r="A55" s="126" t="s">
        <v>127</v>
      </c>
      <c r="B55" s="103"/>
      <c r="C55" s="101"/>
      <c r="D55" s="103"/>
      <c r="E55" s="192"/>
      <c r="F55" s="101"/>
      <c r="G55" s="101"/>
      <c r="H55" s="200"/>
      <c r="I55" s="192"/>
      <c r="J55" s="101"/>
      <c r="K55" s="101"/>
      <c r="L55" s="194"/>
      <c r="M55" s="192"/>
      <c r="N55" s="101"/>
      <c r="O55" s="101"/>
      <c r="P55" s="200"/>
      <c r="Q55" s="101"/>
      <c r="R55" s="103"/>
      <c r="S55" s="101"/>
      <c r="T55" s="103"/>
      <c r="U55" s="101"/>
      <c r="V55" s="103"/>
      <c r="W55" s="101"/>
      <c r="X55" s="103"/>
      <c r="Y55" s="101"/>
      <c r="Z55" s="101"/>
      <c r="AA55" s="101"/>
      <c r="AB55" s="101"/>
      <c r="AC55" s="101"/>
      <c r="AD55" s="103"/>
      <c r="AE55" s="101"/>
    </row>
    <row r="56" spans="1:31" x14ac:dyDescent="0.25">
      <c r="A56" s="126" t="s">
        <v>128</v>
      </c>
      <c r="B56" s="103"/>
      <c r="C56" s="101"/>
      <c r="D56" s="103"/>
      <c r="E56" s="192"/>
      <c r="F56" s="101"/>
      <c r="G56" s="101"/>
      <c r="H56" s="200"/>
      <c r="I56" s="192"/>
      <c r="J56" s="101"/>
      <c r="K56" s="101"/>
      <c r="L56" s="194"/>
      <c r="M56" s="192"/>
      <c r="N56" s="101"/>
      <c r="O56" s="101"/>
      <c r="P56" s="200"/>
      <c r="Q56" s="101"/>
      <c r="R56" s="103"/>
      <c r="S56" s="101"/>
      <c r="T56" s="103"/>
      <c r="U56" s="101"/>
      <c r="V56" s="103"/>
      <c r="W56" s="101"/>
      <c r="X56" s="103"/>
      <c r="Y56" s="101"/>
      <c r="Z56" s="101"/>
      <c r="AA56" s="101"/>
      <c r="AB56" s="101"/>
      <c r="AC56" s="101"/>
      <c r="AD56" s="103"/>
      <c r="AE56" s="101"/>
    </row>
    <row r="57" spans="1:31" x14ac:dyDescent="0.25">
      <c r="A57" s="126" t="s">
        <v>129</v>
      </c>
      <c r="B57" s="103"/>
      <c r="C57" s="101"/>
      <c r="D57" s="103"/>
      <c r="E57" s="192"/>
      <c r="F57" s="101"/>
      <c r="G57" s="101"/>
      <c r="H57" s="200"/>
      <c r="I57" s="192"/>
      <c r="J57" s="101"/>
      <c r="K57" s="101"/>
      <c r="L57" s="194"/>
      <c r="M57" s="192"/>
      <c r="N57" s="101"/>
      <c r="O57" s="101"/>
      <c r="P57" s="200"/>
      <c r="Q57" s="101"/>
      <c r="R57" s="103"/>
      <c r="S57" s="101"/>
      <c r="T57" s="103"/>
      <c r="U57" s="101"/>
      <c r="V57" s="103"/>
      <c r="W57" s="101"/>
      <c r="X57" s="103"/>
      <c r="Y57" s="101"/>
      <c r="Z57" s="101"/>
      <c r="AA57" s="101"/>
      <c r="AB57" s="101"/>
      <c r="AC57" s="101"/>
      <c r="AD57" s="103"/>
      <c r="AE57" s="101"/>
    </row>
    <row r="58" spans="1:31" x14ac:dyDescent="0.25">
      <c r="A58" s="126" t="s">
        <v>518</v>
      </c>
      <c r="B58" s="103"/>
      <c r="C58" s="101"/>
      <c r="D58" s="103"/>
      <c r="E58" s="192"/>
      <c r="F58" s="101"/>
      <c r="G58" s="101"/>
      <c r="H58" s="200"/>
      <c r="I58" s="192"/>
      <c r="J58" s="101"/>
      <c r="K58" s="101"/>
      <c r="L58" s="194"/>
      <c r="M58" s="192"/>
      <c r="N58" s="101"/>
      <c r="O58" s="101"/>
      <c r="P58" s="200"/>
      <c r="Q58" s="101"/>
      <c r="R58" s="103"/>
      <c r="S58" s="101"/>
      <c r="T58" s="103"/>
      <c r="U58" s="101"/>
      <c r="V58" s="103"/>
      <c r="W58" s="101"/>
      <c r="X58" s="103"/>
      <c r="Y58" s="101"/>
      <c r="Z58" s="101"/>
      <c r="AA58" s="101"/>
      <c r="AB58" s="101"/>
      <c r="AC58" s="101"/>
      <c r="AD58" s="103"/>
      <c r="AE58" s="101"/>
    </row>
    <row r="59" spans="1:31" x14ac:dyDescent="0.25">
      <c r="A59" s="126" t="s">
        <v>517</v>
      </c>
      <c r="B59" s="103"/>
      <c r="C59" s="101"/>
      <c r="D59" s="103"/>
      <c r="E59" s="192"/>
      <c r="F59" s="101"/>
      <c r="G59" s="101"/>
      <c r="H59" s="200"/>
      <c r="I59" s="192"/>
      <c r="J59" s="101"/>
      <c r="K59" s="101"/>
      <c r="L59" s="194"/>
      <c r="M59" s="192"/>
      <c r="N59" s="101"/>
      <c r="O59" s="101"/>
      <c r="P59" s="200"/>
      <c r="Q59" s="101"/>
      <c r="R59" s="103"/>
      <c r="S59" s="101"/>
      <c r="T59" s="103"/>
      <c r="U59" s="101"/>
      <c r="V59" s="103"/>
      <c r="W59" s="101"/>
      <c r="X59" s="103"/>
      <c r="Y59" s="101"/>
      <c r="Z59" s="101"/>
      <c r="AA59" s="101"/>
      <c r="AB59" s="101"/>
      <c r="AC59" s="101"/>
      <c r="AD59" s="103"/>
      <c r="AE59" s="101"/>
    </row>
    <row r="60" spans="1:31" x14ac:dyDescent="0.25">
      <c r="A60" s="126" t="s">
        <v>130</v>
      </c>
      <c r="B60" s="103"/>
      <c r="C60" s="101"/>
      <c r="D60" s="103"/>
      <c r="E60" s="192"/>
      <c r="F60" s="101"/>
      <c r="G60" s="101"/>
      <c r="H60" s="200"/>
      <c r="I60" s="192"/>
      <c r="J60" s="101"/>
      <c r="K60" s="101"/>
      <c r="L60" s="194"/>
      <c r="M60" s="192"/>
      <c r="N60" s="101"/>
      <c r="O60" s="101"/>
      <c r="P60" s="200"/>
      <c r="Q60" s="101"/>
      <c r="R60" s="103"/>
      <c r="S60" s="101"/>
      <c r="T60" s="103"/>
      <c r="U60" s="101"/>
      <c r="V60" s="103"/>
      <c r="W60" s="101"/>
      <c r="X60" s="103"/>
      <c r="Y60" s="101"/>
      <c r="Z60" s="101"/>
      <c r="AA60" s="101"/>
      <c r="AB60" s="101"/>
      <c r="AC60" s="101"/>
      <c r="AD60" s="103"/>
      <c r="AE60" s="101"/>
    </row>
    <row r="61" spans="1:31" x14ac:dyDescent="0.25">
      <c r="A61" s="126" t="s">
        <v>364</v>
      </c>
      <c r="B61" s="103"/>
      <c r="C61" s="101"/>
      <c r="D61" s="103"/>
      <c r="E61" s="192"/>
      <c r="F61" s="101"/>
      <c r="G61" s="101"/>
      <c r="H61" s="200"/>
      <c r="I61" s="192"/>
      <c r="J61" s="101"/>
      <c r="K61" s="101"/>
      <c r="L61" s="194"/>
      <c r="M61" s="192"/>
      <c r="N61" s="101"/>
      <c r="O61" s="101"/>
      <c r="P61" s="200"/>
      <c r="Q61" s="101"/>
      <c r="R61" s="103"/>
      <c r="S61" s="101"/>
      <c r="T61" s="103"/>
      <c r="U61" s="101"/>
      <c r="V61" s="103"/>
      <c r="W61" s="101"/>
      <c r="X61" s="103"/>
      <c r="Y61" s="101"/>
      <c r="Z61" s="101"/>
      <c r="AA61" s="101"/>
      <c r="AB61" s="101"/>
      <c r="AC61" s="101"/>
      <c r="AD61" s="103"/>
      <c r="AE61" s="101"/>
    </row>
    <row r="62" spans="1:31" x14ac:dyDescent="0.25">
      <c r="A62" s="126" t="s">
        <v>131</v>
      </c>
      <c r="B62" s="103"/>
      <c r="C62" s="101"/>
      <c r="D62" s="103"/>
      <c r="E62" s="192"/>
      <c r="F62" s="101"/>
      <c r="G62" s="101"/>
      <c r="H62" s="200"/>
      <c r="I62" s="192"/>
      <c r="J62" s="101"/>
      <c r="K62" s="101"/>
      <c r="L62" s="194"/>
      <c r="M62" s="192"/>
      <c r="N62" s="101"/>
      <c r="O62" s="101"/>
      <c r="P62" s="200"/>
      <c r="Q62" s="101"/>
      <c r="R62" s="103"/>
      <c r="S62" s="101"/>
      <c r="T62" s="103"/>
      <c r="U62" s="101"/>
      <c r="V62" s="103"/>
      <c r="W62" s="101"/>
      <c r="X62" s="103"/>
      <c r="Y62" s="101"/>
      <c r="Z62" s="101"/>
      <c r="AA62" s="101"/>
      <c r="AB62" s="101"/>
      <c r="AC62" s="101"/>
      <c r="AD62" s="103"/>
      <c r="AE62" s="101"/>
    </row>
    <row r="63" spans="1:31" x14ac:dyDescent="0.25">
      <c r="A63" s="126" t="s">
        <v>494</v>
      </c>
      <c r="B63" s="103"/>
      <c r="C63" s="101"/>
      <c r="D63" s="103"/>
      <c r="E63" s="192"/>
      <c r="F63" s="101"/>
      <c r="G63" s="101"/>
      <c r="H63" s="200"/>
      <c r="I63" s="192"/>
      <c r="J63" s="101"/>
      <c r="K63" s="101"/>
      <c r="L63" s="194"/>
      <c r="M63" s="192"/>
      <c r="N63" s="101"/>
      <c r="O63" s="101"/>
      <c r="P63" s="200"/>
      <c r="Q63" s="101"/>
      <c r="R63" s="103"/>
      <c r="S63" s="101"/>
      <c r="T63" s="103"/>
      <c r="U63" s="101"/>
      <c r="V63" s="103"/>
      <c r="W63" s="101"/>
      <c r="X63" s="103"/>
      <c r="Y63" s="101"/>
      <c r="Z63" s="101"/>
      <c r="AA63" s="101"/>
      <c r="AB63" s="101"/>
      <c r="AC63" s="101"/>
      <c r="AD63" s="103"/>
      <c r="AE63" s="101"/>
    </row>
    <row r="64" spans="1:31" x14ac:dyDescent="0.25">
      <c r="A64" s="126" t="s">
        <v>132</v>
      </c>
      <c r="B64" s="103"/>
      <c r="C64" s="101"/>
      <c r="D64" s="103"/>
      <c r="E64" s="192"/>
      <c r="F64" s="101"/>
      <c r="G64" s="101"/>
      <c r="H64" s="200"/>
      <c r="I64" s="192"/>
      <c r="J64" s="101"/>
      <c r="K64" s="101"/>
      <c r="L64" s="194"/>
      <c r="M64" s="192"/>
      <c r="N64" s="101"/>
      <c r="O64" s="101"/>
      <c r="P64" s="200"/>
      <c r="Q64" s="101"/>
      <c r="R64" s="103"/>
      <c r="S64" s="101"/>
      <c r="T64" s="103"/>
      <c r="U64" s="101"/>
      <c r="V64" s="103"/>
      <c r="W64" s="101"/>
      <c r="X64" s="103"/>
      <c r="Y64" s="101"/>
      <c r="Z64" s="101"/>
      <c r="AA64" s="101"/>
      <c r="AB64" s="101"/>
      <c r="AC64" s="101"/>
      <c r="AD64" s="103"/>
      <c r="AE64" s="101"/>
    </row>
    <row r="65" spans="1:31" x14ac:dyDescent="0.25">
      <c r="A65" s="161" t="s">
        <v>529</v>
      </c>
      <c r="B65" s="103"/>
      <c r="C65" s="101"/>
      <c r="D65" s="103"/>
      <c r="E65" s="192"/>
      <c r="F65" s="101"/>
      <c r="G65" s="101"/>
      <c r="H65" s="200"/>
      <c r="I65" s="192"/>
      <c r="J65" s="101"/>
      <c r="K65" s="101"/>
      <c r="L65" s="194"/>
      <c r="M65" s="192"/>
      <c r="N65" s="101"/>
      <c r="O65" s="101"/>
      <c r="P65" s="200"/>
      <c r="Q65" s="101"/>
      <c r="R65" s="103"/>
      <c r="S65" s="101"/>
      <c r="T65" s="103"/>
      <c r="U65" s="101"/>
      <c r="V65" s="103"/>
      <c r="W65" s="101"/>
      <c r="X65" s="103"/>
      <c r="Y65" s="101"/>
      <c r="Z65" s="101"/>
      <c r="AA65" s="101"/>
      <c r="AB65" s="101"/>
      <c r="AC65" s="101"/>
      <c r="AD65" s="103"/>
      <c r="AE65" s="101"/>
    </row>
    <row r="66" spans="1:31" x14ac:dyDescent="0.25">
      <c r="A66" s="129" t="s">
        <v>583</v>
      </c>
      <c r="B66" s="127"/>
      <c r="C66" s="127"/>
      <c r="D66" s="127"/>
      <c r="E66" s="127"/>
      <c r="F66" s="198"/>
      <c r="G66" s="128"/>
      <c r="H66" s="127"/>
      <c r="I66" s="127"/>
      <c r="J66" s="198"/>
      <c r="K66" s="128"/>
      <c r="L66" s="127"/>
      <c r="M66" s="127"/>
      <c r="N66" s="198"/>
      <c r="O66" s="128"/>
      <c r="P66" s="127"/>
      <c r="Q66" s="127"/>
      <c r="R66" s="127"/>
      <c r="S66" s="127"/>
      <c r="T66" s="127"/>
      <c r="U66" s="128"/>
      <c r="V66" s="127"/>
      <c r="W66" s="128"/>
      <c r="X66" s="127"/>
      <c r="Y66" s="127"/>
      <c r="Z66" s="127"/>
      <c r="AA66" s="127"/>
      <c r="AB66" s="127"/>
      <c r="AC66" s="127"/>
      <c r="AD66" s="127"/>
      <c r="AE66" s="127"/>
    </row>
    <row r="67" spans="1:31" x14ac:dyDescent="0.25">
      <c r="A67" s="126" t="s">
        <v>123</v>
      </c>
      <c r="B67" s="103"/>
      <c r="C67" s="101"/>
      <c r="D67" s="103"/>
      <c r="E67" s="192"/>
      <c r="F67" s="101"/>
      <c r="G67" s="101"/>
      <c r="H67" s="200"/>
      <c r="I67" s="192"/>
      <c r="J67" s="101"/>
      <c r="K67" s="101"/>
      <c r="L67" s="194"/>
      <c r="M67" s="192"/>
      <c r="N67" s="101"/>
      <c r="O67" s="101"/>
      <c r="P67" s="200"/>
      <c r="Q67" s="101"/>
      <c r="R67" s="103"/>
      <c r="S67" s="101"/>
      <c r="T67" s="103"/>
      <c r="U67" s="101"/>
      <c r="V67" s="103"/>
      <c r="W67" s="101"/>
      <c r="X67" s="103"/>
      <c r="Y67" s="101"/>
      <c r="Z67" s="101"/>
      <c r="AA67" s="101"/>
      <c r="AB67" s="101"/>
      <c r="AC67" s="101"/>
      <c r="AD67" s="103"/>
      <c r="AE67" s="101"/>
    </row>
    <row r="68" spans="1:31" x14ac:dyDescent="0.25">
      <c r="A68" s="126" t="s">
        <v>510</v>
      </c>
      <c r="B68" s="103"/>
      <c r="C68" s="101"/>
      <c r="D68" s="103"/>
      <c r="E68" s="192"/>
      <c r="F68" s="101"/>
      <c r="G68" s="101"/>
      <c r="H68" s="200"/>
      <c r="I68" s="192"/>
      <c r="J68" s="101"/>
      <c r="K68" s="101"/>
      <c r="L68" s="194"/>
      <c r="M68" s="192"/>
      <c r="N68" s="101"/>
      <c r="O68" s="101"/>
      <c r="P68" s="200"/>
      <c r="Q68" s="101"/>
      <c r="R68" s="103"/>
      <c r="S68" s="101"/>
      <c r="T68" s="103"/>
      <c r="U68" s="101"/>
      <c r="V68" s="103"/>
      <c r="W68" s="101"/>
      <c r="X68" s="103"/>
      <c r="Y68" s="101"/>
      <c r="Z68" s="101"/>
      <c r="AA68" s="101"/>
      <c r="AB68" s="101"/>
      <c r="AC68" s="101"/>
      <c r="AD68" s="103"/>
      <c r="AE68" s="101"/>
    </row>
    <row r="69" spans="1:31" x14ac:dyDescent="0.25">
      <c r="A69" s="126" t="s">
        <v>124</v>
      </c>
      <c r="B69" s="103"/>
      <c r="C69" s="101"/>
      <c r="D69" s="103"/>
      <c r="E69" s="192"/>
      <c r="F69" s="101"/>
      <c r="G69" s="101"/>
      <c r="H69" s="200"/>
      <c r="I69" s="192"/>
      <c r="J69" s="101"/>
      <c r="K69" s="101"/>
      <c r="L69" s="194"/>
      <c r="M69" s="192"/>
      <c r="N69" s="101"/>
      <c r="O69" s="101"/>
      <c r="P69" s="200"/>
      <c r="Q69" s="101"/>
      <c r="R69" s="103"/>
      <c r="S69" s="101"/>
      <c r="T69" s="103"/>
      <c r="U69" s="101"/>
      <c r="V69" s="103"/>
      <c r="W69" s="101"/>
      <c r="X69" s="103"/>
      <c r="Y69" s="101"/>
      <c r="Z69" s="101"/>
      <c r="AA69" s="101"/>
      <c r="AB69" s="101"/>
      <c r="AC69" s="101"/>
      <c r="AD69" s="103"/>
      <c r="AE69" s="101"/>
    </row>
    <row r="70" spans="1:31" x14ac:dyDescent="0.25">
      <c r="A70" s="126" t="s">
        <v>125</v>
      </c>
      <c r="B70" s="103"/>
      <c r="C70" s="101"/>
      <c r="D70" s="103"/>
      <c r="E70" s="192"/>
      <c r="F70" s="101"/>
      <c r="G70" s="101"/>
      <c r="H70" s="200"/>
      <c r="I70" s="192"/>
      <c r="J70" s="101"/>
      <c r="K70" s="101"/>
      <c r="L70" s="194"/>
      <c r="M70" s="192"/>
      <c r="N70" s="101"/>
      <c r="O70" s="101"/>
      <c r="P70" s="200"/>
      <c r="Q70" s="101"/>
      <c r="R70" s="103"/>
      <c r="S70" s="101"/>
      <c r="T70" s="103"/>
      <c r="U70" s="101"/>
      <c r="V70" s="103"/>
      <c r="W70" s="101"/>
      <c r="X70" s="103"/>
      <c r="Y70" s="101"/>
      <c r="Z70" s="101"/>
      <c r="AA70" s="101"/>
      <c r="AB70" s="101"/>
      <c r="AC70" s="101"/>
      <c r="AD70" s="103"/>
      <c r="AE70" s="101"/>
    </row>
    <row r="71" spans="1:31" x14ac:dyDescent="0.25">
      <c r="A71" s="126" t="s">
        <v>126</v>
      </c>
      <c r="B71" s="103"/>
      <c r="C71" s="101"/>
      <c r="D71" s="103"/>
      <c r="E71" s="192"/>
      <c r="F71" s="101"/>
      <c r="G71" s="101"/>
      <c r="H71" s="200"/>
      <c r="I71" s="192"/>
      <c r="J71" s="101"/>
      <c r="K71" s="101"/>
      <c r="L71" s="194"/>
      <c r="M71" s="192"/>
      <c r="N71" s="101"/>
      <c r="O71" s="101"/>
      <c r="P71" s="200"/>
      <c r="Q71" s="101"/>
      <c r="R71" s="103"/>
      <c r="S71" s="101"/>
      <c r="T71" s="103"/>
      <c r="U71" s="101"/>
      <c r="V71" s="103"/>
      <c r="W71" s="101"/>
      <c r="X71" s="103"/>
      <c r="Y71" s="101"/>
      <c r="Z71" s="101"/>
      <c r="AA71" s="101"/>
      <c r="AB71" s="101"/>
      <c r="AC71" s="101"/>
      <c r="AD71" s="103"/>
      <c r="AE71" s="101"/>
    </row>
    <row r="72" spans="1:31" x14ac:dyDescent="0.25">
      <c r="A72" s="126" t="s">
        <v>127</v>
      </c>
      <c r="B72" s="103"/>
      <c r="C72" s="101"/>
      <c r="D72" s="103"/>
      <c r="E72" s="192"/>
      <c r="F72" s="101"/>
      <c r="G72" s="101"/>
      <c r="H72" s="200"/>
      <c r="I72" s="192"/>
      <c r="J72" s="101"/>
      <c r="K72" s="101"/>
      <c r="L72" s="194"/>
      <c r="M72" s="192"/>
      <c r="N72" s="101"/>
      <c r="O72" s="101"/>
      <c r="P72" s="200"/>
      <c r="Q72" s="101"/>
      <c r="R72" s="103"/>
      <c r="S72" s="101"/>
      <c r="T72" s="103"/>
      <c r="U72" s="101"/>
      <c r="V72" s="103"/>
      <c r="W72" s="101"/>
      <c r="X72" s="103"/>
      <c r="Y72" s="101"/>
      <c r="Z72" s="101"/>
      <c r="AA72" s="101"/>
      <c r="AB72" s="101"/>
      <c r="AC72" s="101"/>
      <c r="AD72" s="103"/>
      <c r="AE72" s="101"/>
    </row>
    <row r="73" spans="1:31" x14ac:dyDescent="0.25">
      <c r="A73" s="126" t="s">
        <v>128</v>
      </c>
      <c r="B73" s="103"/>
      <c r="C73" s="101"/>
      <c r="D73" s="103"/>
      <c r="E73" s="192"/>
      <c r="F73" s="101"/>
      <c r="G73" s="101"/>
      <c r="H73" s="200"/>
      <c r="I73" s="192"/>
      <c r="J73" s="101"/>
      <c r="K73" s="101"/>
      <c r="L73" s="194"/>
      <c r="M73" s="192"/>
      <c r="N73" s="101"/>
      <c r="O73" s="101"/>
      <c r="P73" s="200"/>
      <c r="Q73" s="101"/>
      <c r="R73" s="103"/>
      <c r="S73" s="101"/>
      <c r="T73" s="103"/>
      <c r="U73" s="101"/>
      <c r="V73" s="103"/>
      <c r="W73" s="101"/>
      <c r="X73" s="103"/>
      <c r="Y73" s="101"/>
      <c r="Z73" s="101"/>
      <c r="AA73" s="101"/>
      <c r="AB73" s="101"/>
      <c r="AC73" s="101"/>
      <c r="AD73" s="103"/>
      <c r="AE73" s="101"/>
    </row>
    <row r="74" spans="1:31" x14ac:dyDescent="0.25">
      <c r="A74" s="126" t="s">
        <v>129</v>
      </c>
      <c r="B74" s="103"/>
      <c r="C74" s="101"/>
      <c r="D74" s="103"/>
      <c r="E74" s="192"/>
      <c r="F74" s="101"/>
      <c r="G74" s="101"/>
      <c r="H74" s="200"/>
      <c r="I74" s="192"/>
      <c r="J74" s="101"/>
      <c r="K74" s="101"/>
      <c r="L74" s="194"/>
      <c r="M74" s="192"/>
      <c r="N74" s="101"/>
      <c r="O74" s="101"/>
      <c r="P74" s="200"/>
      <c r="Q74" s="101"/>
      <c r="R74" s="103"/>
      <c r="S74" s="101"/>
      <c r="T74" s="103"/>
      <c r="U74" s="101"/>
      <c r="V74" s="103"/>
      <c r="W74" s="101"/>
      <c r="X74" s="103"/>
      <c r="Y74" s="101"/>
      <c r="Z74" s="101"/>
      <c r="AA74" s="101"/>
      <c r="AB74" s="101"/>
      <c r="AC74" s="101"/>
      <c r="AD74" s="103"/>
      <c r="AE74" s="101"/>
    </row>
    <row r="75" spans="1:31" x14ac:dyDescent="0.25">
      <c r="A75" s="126" t="s">
        <v>518</v>
      </c>
      <c r="B75" s="103"/>
      <c r="C75" s="101"/>
      <c r="D75" s="103"/>
      <c r="E75" s="192"/>
      <c r="F75" s="101"/>
      <c r="G75" s="101"/>
      <c r="H75" s="200"/>
      <c r="I75" s="192"/>
      <c r="J75" s="101"/>
      <c r="K75" s="101"/>
      <c r="L75" s="194"/>
      <c r="M75" s="192"/>
      <c r="N75" s="101"/>
      <c r="O75" s="101"/>
      <c r="P75" s="200"/>
      <c r="Q75" s="101"/>
      <c r="R75" s="103"/>
      <c r="S75" s="101"/>
      <c r="T75" s="103"/>
      <c r="U75" s="101"/>
      <c r="V75" s="103"/>
      <c r="W75" s="101"/>
      <c r="X75" s="103"/>
      <c r="Y75" s="101"/>
      <c r="Z75" s="101"/>
      <c r="AA75" s="101"/>
      <c r="AB75" s="101"/>
      <c r="AC75" s="101"/>
      <c r="AD75" s="103"/>
      <c r="AE75" s="101"/>
    </row>
    <row r="76" spans="1:31" x14ac:dyDescent="0.25">
      <c r="A76" s="126" t="s">
        <v>517</v>
      </c>
      <c r="B76" s="103"/>
      <c r="C76" s="101"/>
      <c r="D76" s="103"/>
      <c r="E76" s="192"/>
      <c r="F76" s="101"/>
      <c r="G76" s="101"/>
      <c r="H76" s="200"/>
      <c r="I76" s="192"/>
      <c r="J76" s="101"/>
      <c r="K76" s="101"/>
      <c r="L76" s="194"/>
      <c r="M76" s="192"/>
      <c r="N76" s="101"/>
      <c r="O76" s="101"/>
      <c r="P76" s="200"/>
      <c r="Q76" s="101"/>
      <c r="R76" s="103"/>
      <c r="S76" s="101"/>
      <c r="T76" s="103"/>
      <c r="U76" s="101"/>
      <c r="V76" s="103"/>
      <c r="W76" s="101"/>
      <c r="X76" s="103"/>
      <c r="Y76" s="101"/>
      <c r="Z76" s="101"/>
      <c r="AA76" s="101"/>
      <c r="AB76" s="101"/>
      <c r="AC76" s="101"/>
      <c r="AD76" s="103"/>
      <c r="AE76" s="101"/>
    </row>
    <row r="77" spans="1:31" x14ac:dyDescent="0.25">
      <c r="A77" s="126" t="s">
        <v>130</v>
      </c>
      <c r="B77" s="103"/>
      <c r="C77" s="101"/>
      <c r="D77" s="103"/>
      <c r="E77" s="192"/>
      <c r="F77" s="101"/>
      <c r="G77" s="101"/>
      <c r="H77" s="200"/>
      <c r="I77" s="192"/>
      <c r="J77" s="101"/>
      <c r="K77" s="101"/>
      <c r="L77" s="194"/>
      <c r="M77" s="192"/>
      <c r="N77" s="101"/>
      <c r="O77" s="101"/>
      <c r="P77" s="200"/>
      <c r="Q77" s="101"/>
      <c r="R77" s="103"/>
      <c r="S77" s="101"/>
      <c r="T77" s="103"/>
      <c r="U77" s="101"/>
      <c r="V77" s="103"/>
      <c r="W77" s="101"/>
      <c r="X77" s="103"/>
      <c r="Y77" s="101"/>
      <c r="Z77" s="101"/>
      <c r="AA77" s="101"/>
      <c r="AB77" s="101"/>
      <c r="AC77" s="101"/>
      <c r="AD77" s="103"/>
      <c r="AE77" s="101"/>
    </row>
    <row r="78" spans="1:31" x14ac:dyDescent="0.25">
      <c r="A78" s="126" t="s">
        <v>364</v>
      </c>
      <c r="B78" s="103"/>
      <c r="C78" s="101"/>
      <c r="D78" s="103"/>
      <c r="E78" s="192"/>
      <c r="F78" s="101"/>
      <c r="G78" s="101"/>
      <c r="H78" s="200"/>
      <c r="I78" s="192"/>
      <c r="J78" s="101"/>
      <c r="K78" s="101"/>
      <c r="L78" s="194"/>
      <c r="M78" s="192"/>
      <c r="N78" s="101"/>
      <c r="O78" s="101"/>
      <c r="P78" s="200"/>
      <c r="Q78" s="101"/>
      <c r="R78" s="103"/>
      <c r="S78" s="101"/>
      <c r="T78" s="103"/>
      <c r="U78" s="101"/>
      <c r="V78" s="103"/>
      <c r="W78" s="101"/>
      <c r="X78" s="103"/>
      <c r="Y78" s="101"/>
      <c r="Z78" s="101"/>
      <c r="AA78" s="101"/>
      <c r="AB78" s="101"/>
      <c r="AC78" s="101"/>
      <c r="AD78" s="103"/>
      <c r="AE78" s="101"/>
    </row>
    <row r="79" spans="1:31" x14ac:dyDescent="0.25">
      <c r="A79" s="126" t="s">
        <v>131</v>
      </c>
      <c r="B79" s="103"/>
      <c r="C79" s="101"/>
      <c r="D79" s="103"/>
      <c r="E79" s="192"/>
      <c r="F79" s="101"/>
      <c r="G79" s="101"/>
      <c r="H79" s="200"/>
      <c r="I79" s="192"/>
      <c r="J79" s="101"/>
      <c r="K79" s="101"/>
      <c r="L79" s="194"/>
      <c r="M79" s="192"/>
      <c r="N79" s="101"/>
      <c r="O79" s="101"/>
      <c r="P79" s="200"/>
      <c r="Q79" s="101"/>
      <c r="R79" s="103"/>
      <c r="S79" s="101"/>
      <c r="T79" s="103"/>
      <c r="U79" s="101"/>
      <c r="V79" s="103"/>
      <c r="W79" s="101"/>
      <c r="X79" s="103"/>
      <c r="Y79" s="101"/>
      <c r="Z79" s="101"/>
      <c r="AA79" s="101"/>
      <c r="AB79" s="101"/>
      <c r="AC79" s="101"/>
      <c r="AD79" s="103"/>
      <c r="AE79" s="101"/>
    </row>
    <row r="80" spans="1:31" x14ac:dyDescent="0.25">
      <c r="A80" s="126" t="s">
        <v>494</v>
      </c>
      <c r="B80" s="103"/>
      <c r="C80" s="101"/>
      <c r="D80" s="103"/>
      <c r="E80" s="192"/>
      <c r="F80" s="101"/>
      <c r="G80" s="101"/>
      <c r="H80" s="200"/>
      <c r="I80" s="192"/>
      <c r="J80" s="101"/>
      <c r="K80" s="101"/>
      <c r="L80" s="194"/>
      <c r="M80" s="192"/>
      <c r="N80" s="101"/>
      <c r="O80" s="101"/>
      <c r="P80" s="200"/>
      <c r="Q80" s="101"/>
      <c r="R80" s="103"/>
      <c r="S80" s="101"/>
      <c r="T80" s="103"/>
      <c r="U80" s="101"/>
      <c r="V80" s="103"/>
      <c r="W80" s="101"/>
      <c r="X80" s="103"/>
      <c r="Y80" s="101"/>
      <c r="Z80" s="101"/>
      <c r="AA80" s="101"/>
      <c r="AB80" s="101"/>
      <c r="AC80" s="101"/>
      <c r="AD80" s="103"/>
      <c r="AE80" s="101"/>
    </row>
    <row r="81" spans="1:31" x14ac:dyDescent="0.25">
      <c r="A81" s="126" t="s">
        <v>132</v>
      </c>
      <c r="B81" s="103"/>
      <c r="C81" s="101"/>
      <c r="D81" s="103"/>
      <c r="E81" s="192"/>
      <c r="F81" s="101"/>
      <c r="G81" s="101"/>
      <c r="H81" s="200"/>
      <c r="I81" s="192"/>
      <c r="J81" s="101"/>
      <c r="K81" s="101"/>
      <c r="L81" s="194"/>
      <c r="M81" s="192"/>
      <c r="N81" s="101"/>
      <c r="O81" s="101"/>
      <c r="P81" s="200"/>
      <c r="Q81" s="101"/>
      <c r="R81" s="103"/>
      <c r="S81" s="101"/>
      <c r="T81" s="103"/>
      <c r="U81" s="101"/>
      <c r="V81" s="103"/>
      <c r="W81" s="101"/>
      <c r="X81" s="103"/>
      <c r="Y81" s="101"/>
      <c r="Z81" s="101"/>
      <c r="AA81" s="101"/>
      <c r="AB81" s="101"/>
      <c r="AC81" s="101"/>
      <c r="AD81" s="103"/>
      <c r="AE81" s="101"/>
    </row>
    <row r="82" spans="1:31" x14ac:dyDescent="0.25">
      <c r="A82" s="161" t="s">
        <v>529</v>
      </c>
      <c r="B82" s="103"/>
      <c r="C82" s="101"/>
      <c r="D82" s="103"/>
      <c r="E82" s="192"/>
      <c r="F82" s="101"/>
      <c r="G82" s="101"/>
      <c r="H82" s="200"/>
      <c r="I82" s="192"/>
      <c r="J82" s="101"/>
      <c r="K82" s="101"/>
      <c r="L82" s="194"/>
      <c r="M82" s="192"/>
      <c r="N82" s="101"/>
      <c r="O82" s="101"/>
      <c r="P82" s="200"/>
      <c r="Q82" s="101"/>
      <c r="R82" s="103"/>
      <c r="S82" s="101"/>
      <c r="T82" s="103"/>
      <c r="U82" s="101"/>
      <c r="V82" s="103"/>
      <c r="W82" s="101"/>
      <c r="X82" s="103"/>
      <c r="Y82" s="101"/>
      <c r="Z82" s="101"/>
      <c r="AA82" s="101"/>
      <c r="AB82" s="101"/>
      <c r="AC82" s="101"/>
      <c r="AD82" s="103"/>
      <c r="AE82" s="101"/>
    </row>
    <row r="83" spans="1:31" x14ac:dyDescent="0.25">
      <c r="A83" s="129" t="s">
        <v>534</v>
      </c>
      <c r="B83" s="127"/>
      <c r="C83" s="127"/>
      <c r="D83" s="127"/>
      <c r="E83" s="127"/>
      <c r="F83" s="198"/>
      <c r="G83" s="128"/>
      <c r="H83" s="127"/>
      <c r="I83" s="127"/>
      <c r="J83" s="198"/>
      <c r="K83" s="128"/>
      <c r="L83" s="127"/>
      <c r="M83" s="127"/>
      <c r="N83" s="198"/>
      <c r="O83" s="128"/>
      <c r="P83" s="127"/>
      <c r="Q83" s="127"/>
      <c r="R83" s="127"/>
      <c r="S83" s="127"/>
      <c r="T83" s="127"/>
      <c r="U83" s="128"/>
      <c r="V83" s="127"/>
      <c r="W83" s="128"/>
      <c r="X83" s="127"/>
      <c r="Y83" s="127"/>
      <c r="Z83" s="127"/>
      <c r="AA83" s="127"/>
      <c r="AB83" s="127"/>
      <c r="AC83" s="127"/>
      <c r="AD83" s="127"/>
      <c r="AE83" s="127"/>
    </row>
    <row r="84" spans="1:31" x14ac:dyDescent="0.25">
      <c r="A84" s="126" t="s">
        <v>123</v>
      </c>
      <c r="B84" s="103"/>
      <c r="C84" s="101"/>
      <c r="D84" s="103"/>
      <c r="E84" s="192"/>
      <c r="F84" s="101"/>
      <c r="G84" s="101"/>
      <c r="H84" s="200"/>
      <c r="I84" s="192"/>
      <c r="J84" s="101"/>
      <c r="K84" s="101"/>
      <c r="L84" s="194"/>
      <c r="M84" s="192"/>
      <c r="N84" s="101"/>
      <c r="O84" s="101"/>
      <c r="P84" s="200"/>
      <c r="Q84" s="101"/>
      <c r="R84" s="103"/>
      <c r="S84" s="101"/>
      <c r="T84" s="103"/>
      <c r="U84" s="101"/>
      <c r="V84" s="103"/>
      <c r="W84" s="101"/>
      <c r="X84" s="103"/>
      <c r="Y84" s="101"/>
      <c r="Z84" s="101"/>
      <c r="AA84" s="101"/>
      <c r="AB84" s="101"/>
      <c r="AC84" s="101"/>
      <c r="AD84" s="103"/>
      <c r="AE84" s="101"/>
    </row>
    <row r="85" spans="1:31" x14ac:dyDescent="0.25">
      <c r="A85" s="126" t="s">
        <v>510</v>
      </c>
      <c r="B85" s="103"/>
      <c r="C85" s="101"/>
      <c r="D85" s="103"/>
      <c r="E85" s="192"/>
      <c r="F85" s="101"/>
      <c r="G85" s="101"/>
      <c r="H85" s="200"/>
      <c r="I85" s="192"/>
      <c r="J85" s="101"/>
      <c r="K85" s="101"/>
      <c r="L85" s="194"/>
      <c r="M85" s="192"/>
      <c r="N85" s="101"/>
      <c r="O85" s="101"/>
      <c r="P85" s="200"/>
      <c r="Q85" s="101"/>
      <c r="R85" s="103"/>
      <c r="S85" s="101"/>
      <c r="T85" s="103"/>
      <c r="U85" s="101"/>
      <c r="V85" s="103"/>
      <c r="W85" s="101"/>
      <c r="X85" s="103"/>
      <c r="Y85" s="101"/>
      <c r="Z85" s="101"/>
      <c r="AA85" s="101"/>
      <c r="AB85" s="101"/>
      <c r="AC85" s="101"/>
      <c r="AD85" s="103"/>
      <c r="AE85" s="101"/>
    </row>
    <row r="86" spans="1:31" x14ac:dyDescent="0.25">
      <c r="A86" s="126" t="s">
        <v>124</v>
      </c>
      <c r="B86" s="103"/>
      <c r="C86" s="101"/>
      <c r="D86" s="103"/>
      <c r="E86" s="192"/>
      <c r="F86" s="101"/>
      <c r="G86" s="101"/>
      <c r="H86" s="200"/>
      <c r="I86" s="192"/>
      <c r="J86" s="101"/>
      <c r="K86" s="101"/>
      <c r="L86" s="194"/>
      <c r="M86" s="192"/>
      <c r="N86" s="101"/>
      <c r="O86" s="101"/>
      <c r="P86" s="200"/>
      <c r="Q86" s="101"/>
      <c r="R86" s="103"/>
      <c r="S86" s="101"/>
      <c r="T86" s="103"/>
      <c r="U86" s="101"/>
      <c r="V86" s="103"/>
      <c r="W86" s="101"/>
      <c r="X86" s="103"/>
      <c r="Y86" s="101"/>
      <c r="Z86" s="101"/>
      <c r="AA86" s="101"/>
      <c r="AB86" s="101"/>
      <c r="AC86" s="101"/>
      <c r="AD86" s="103"/>
      <c r="AE86" s="101"/>
    </row>
    <row r="87" spans="1:31" x14ac:dyDescent="0.25">
      <c r="A87" s="126" t="s">
        <v>125</v>
      </c>
      <c r="B87" s="103"/>
      <c r="C87" s="101"/>
      <c r="D87" s="103"/>
      <c r="E87" s="192"/>
      <c r="F87" s="101"/>
      <c r="G87" s="101"/>
      <c r="H87" s="200"/>
      <c r="I87" s="192"/>
      <c r="J87" s="101"/>
      <c r="K87" s="101"/>
      <c r="L87" s="194"/>
      <c r="M87" s="192"/>
      <c r="N87" s="101"/>
      <c r="O87" s="101"/>
      <c r="P87" s="200"/>
      <c r="Q87" s="101"/>
      <c r="R87" s="103"/>
      <c r="S87" s="101"/>
      <c r="T87" s="103"/>
      <c r="U87" s="101"/>
      <c r="V87" s="103"/>
      <c r="W87" s="101"/>
      <c r="X87" s="103"/>
      <c r="Y87" s="101"/>
      <c r="Z87" s="101"/>
      <c r="AA87" s="101"/>
      <c r="AB87" s="101"/>
      <c r="AC87" s="101"/>
      <c r="AD87" s="103"/>
      <c r="AE87" s="101"/>
    </row>
    <row r="88" spans="1:31" x14ac:dyDescent="0.25">
      <c r="A88" s="126" t="s">
        <v>126</v>
      </c>
      <c r="B88" s="103"/>
      <c r="C88" s="101"/>
      <c r="D88" s="103"/>
      <c r="E88" s="192"/>
      <c r="F88" s="101"/>
      <c r="G88" s="101"/>
      <c r="H88" s="200"/>
      <c r="I88" s="192"/>
      <c r="J88" s="101"/>
      <c r="K88" s="101"/>
      <c r="L88" s="194"/>
      <c r="M88" s="192"/>
      <c r="N88" s="101"/>
      <c r="O88" s="101"/>
      <c r="P88" s="200"/>
      <c r="Q88" s="101"/>
      <c r="R88" s="103"/>
      <c r="S88" s="101"/>
      <c r="T88" s="103"/>
      <c r="U88" s="101"/>
      <c r="V88" s="103"/>
      <c r="W88" s="101"/>
      <c r="X88" s="103"/>
      <c r="Y88" s="101"/>
      <c r="Z88" s="101"/>
      <c r="AA88" s="101"/>
      <c r="AB88" s="101"/>
      <c r="AC88" s="101"/>
      <c r="AD88" s="103"/>
      <c r="AE88" s="101"/>
    </row>
    <row r="89" spans="1:31" x14ac:dyDescent="0.25">
      <c r="A89" s="126" t="s">
        <v>127</v>
      </c>
      <c r="B89" s="103"/>
      <c r="C89" s="101"/>
      <c r="D89" s="103"/>
      <c r="E89" s="192"/>
      <c r="F89" s="101"/>
      <c r="G89" s="101"/>
      <c r="H89" s="200"/>
      <c r="I89" s="192"/>
      <c r="J89" s="101"/>
      <c r="K89" s="101"/>
      <c r="L89" s="194"/>
      <c r="M89" s="192"/>
      <c r="N89" s="101"/>
      <c r="O89" s="101"/>
      <c r="P89" s="200"/>
      <c r="Q89" s="101"/>
      <c r="R89" s="103"/>
      <c r="S89" s="101"/>
      <c r="T89" s="103"/>
      <c r="U89" s="101"/>
      <c r="V89" s="103"/>
      <c r="W89" s="101"/>
      <c r="X89" s="103"/>
      <c r="Y89" s="101"/>
      <c r="Z89" s="101"/>
      <c r="AA89" s="101"/>
      <c r="AB89" s="101"/>
      <c r="AC89" s="101"/>
      <c r="AD89" s="103"/>
      <c r="AE89" s="101"/>
    </row>
    <row r="90" spans="1:31" x14ac:dyDescent="0.25">
      <c r="A90" s="126" t="s">
        <v>128</v>
      </c>
      <c r="B90" s="103"/>
      <c r="C90" s="101"/>
      <c r="D90" s="103"/>
      <c r="E90" s="192"/>
      <c r="F90" s="101"/>
      <c r="G90" s="101"/>
      <c r="H90" s="200"/>
      <c r="I90" s="192"/>
      <c r="J90" s="101"/>
      <c r="K90" s="101"/>
      <c r="L90" s="194"/>
      <c r="M90" s="192"/>
      <c r="N90" s="101"/>
      <c r="O90" s="101"/>
      <c r="P90" s="200"/>
      <c r="Q90" s="101"/>
      <c r="R90" s="103"/>
      <c r="S90" s="101"/>
      <c r="T90" s="103"/>
      <c r="U90" s="101"/>
      <c r="V90" s="103"/>
      <c r="W90" s="101"/>
      <c r="X90" s="103"/>
      <c r="Y90" s="101"/>
      <c r="Z90" s="101"/>
      <c r="AA90" s="101"/>
      <c r="AB90" s="101"/>
      <c r="AC90" s="101"/>
      <c r="AD90" s="103"/>
      <c r="AE90" s="101"/>
    </row>
    <row r="91" spans="1:31" x14ac:dyDescent="0.25">
      <c r="A91" s="126" t="s">
        <v>129</v>
      </c>
      <c r="B91" s="103"/>
      <c r="C91" s="101"/>
      <c r="D91" s="103"/>
      <c r="E91" s="192"/>
      <c r="F91" s="101"/>
      <c r="G91" s="101"/>
      <c r="H91" s="200"/>
      <c r="I91" s="192"/>
      <c r="J91" s="101"/>
      <c r="K91" s="101"/>
      <c r="L91" s="194"/>
      <c r="M91" s="192"/>
      <c r="N91" s="101"/>
      <c r="O91" s="101"/>
      <c r="P91" s="200"/>
      <c r="Q91" s="101"/>
      <c r="R91" s="103"/>
      <c r="S91" s="101"/>
      <c r="T91" s="103"/>
      <c r="U91" s="101"/>
      <c r="V91" s="103"/>
      <c r="W91" s="101"/>
      <c r="X91" s="103"/>
      <c r="Y91" s="101"/>
      <c r="Z91" s="101"/>
      <c r="AA91" s="101"/>
      <c r="AB91" s="101"/>
      <c r="AC91" s="101"/>
      <c r="AD91" s="103"/>
      <c r="AE91" s="101"/>
    </row>
    <row r="92" spans="1:31" x14ac:dyDescent="0.25">
      <c r="A92" s="126" t="s">
        <v>518</v>
      </c>
      <c r="B92" s="103"/>
      <c r="C92" s="101"/>
      <c r="D92" s="103"/>
      <c r="E92" s="192"/>
      <c r="F92" s="101"/>
      <c r="G92" s="101"/>
      <c r="H92" s="200"/>
      <c r="I92" s="192"/>
      <c r="J92" s="101"/>
      <c r="K92" s="101"/>
      <c r="L92" s="194"/>
      <c r="M92" s="192"/>
      <c r="N92" s="101"/>
      <c r="O92" s="101"/>
      <c r="P92" s="200"/>
      <c r="Q92" s="101"/>
      <c r="R92" s="103"/>
      <c r="S92" s="101"/>
      <c r="T92" s="103"/>
      <c r="U92" s="101"/>
      <c r="V92" s="103"/>
      <c r="W92" s="101"/>
      <c r="X92" s="103"/>
      <c r="Y92" s="101"/>
      <c r="Z92" s="101"/>
      <c r="AA92" s="101"/>
      <c r="AB92" s="101"/>
      <c r="AC92" s="101"/>
      <c r="AD92" s="103"/>
      <c r="AE92" s="101"/>
    </row>
    <row r="93" spans="1:31" x14ac:dyDescent="0.25">
      <c r="A93" s="126" t="s">
        <v>517</v>
      </c>
      <c r="B93" s="103"/>
      <c r="C93" s="101"/>
      <c r="D93" s="103"/>
      <c r="E93" s="192"/>
      <c r="F93" s="101"/>
      <c r="G93" s="101"/>
      <c r="H93" s="200"/>
      <c r="I93" s="192"/>
      <c r="J93" s="101"/>
      <c r="K93" s="101"/>
      <c r="L93" s="194"/>
      <c r="M93" s="192"/>
      <c r="N93" s="101"/>
      <c r="O93" s="101"/>
      <c r="P93" s="200"/>
      <c r="Q93" s="101"/>
      <c r="R93" s="103"/>
      <c r="S93" s="101"/>
      <c r="T93" s="103"/>
      <c r="U93" s="101"/>
      <c r="V93" s="103"/>
      <c r="W93" s="101"/>
      <c r="X93" s="103"/>
      <c r="Y93" s="101"/>
      <c r="Z93" s="101"/>
      <c r="AA93" s="101"/>
      <c r="AB93" s="101"/>
      <c r="AC93" s="101"/>
      <c r="AD93" s="103"/>
      <c r="AE93" s="101"/>
    </row>
    <row r="94" spans="1:31" x14ac:dyDescent="0.25">
      <c r="A94" s="126" t="s">
        <v>130</v>
      </c>
      <c r="B94" s="103"/>
      <c r="C94" s="101"/>
      <c r="D94" s="103"/>
      <c r="E94" s="192"/>
      <c r="F94" s="101"/>
      <c r="G94" s="101"/>
      <c r="H94" s="200"/>
      <c r="I94" s="192"/>
      <c r="J94" s="101"/>
      <c r="K94" s="101"/>
      <c r="L94" s="194"/>
      <c r="M94" s="192"/>
      <c r="N94" s="101"/>
      <c r="O94" s="101"/>
      <c r="P94" s="200"/>
      <c r="Q94" s="101"/>
      <c r="R94" s="103"/>
      <c r="S94" s="101"/>
      <c r="T94" s="103"/>
      <c r="U94" s="101"/>
      <c r="V94" s="103"/>
      <c r="W94" s="101"/>
      <c r="X94" s="103"/>
      <c r="Y94" s="101"/>
      <c r="Z94" s="101"/>
      <c r="AA94" s="101"/>
      <c r="AB94" s="101"/>
      <c r="AC94" s="101"/>
      <c r="AD94" s="103"/>
      <c r="AE94" s="101"/>
    </row>
    <row r="95" spans="1:31" x14ac:dyDescent="0.25">
      <c r="A95" s="126" t="s">
        <v>364</v>
      </c>
      <c r="B95" s="103"/>
      <c r="C95" s="101"/>
      <c r="D95" s="103"/>
      <c r="E95" s="192"/>
      <c r="F95" s="101"/>
      <c r="G95" s="101"/>
      <c r="H95" s="200"/>
      <c r="I95" s="192"/>
      <c r="J95" s="101"/>
      <c r="K95" s="101"/>
      <c r="L95" s="194"/>
      <c r="M95" s="192"/>
      <c r="N95" s="101"/>
      <c r="O95" s="101"/>
      <c r="P95" s="200"/>
      <c r="Q95" s="101"/>
      <c r="R95" s="103"/>
      <c r="S95" s="101"/>
      <c r="T95" s="103"/>
      <c r="U95" s="101"/>
      <c r="V95" s="103"/>
      <c r="W95" s="101"/>
      <c r="X95" s="103"/>
      <c r="Y95" s="101"/>
      <c r="Z95" s="101"/>
      <c r="AA95" s="101"/>
      <c r="AB95" s="101"/>
      <c r="AC95" s="101"/>
      <c r="AD95" s="103"/>
      <c r="AE95" s="101"/>
    </row>
    <row r="96" spans="1:31" x14ac:dyDescent="0.25">
      <c r="A96" s="126" t="s">
        <v>131</v>
      </c>
      <c r="B96" s="103"/>
      <c r="C96" s="101"/>
      <c r="D96" s="103"/>
      <c r="E96" s="192"/>
      <c r="F96" s="101"/>
      <c r="G96" s="101"/>
      <c r="H96" s="200"/>
      <c r="I96" s="192"/>
      <c r="J96" s="101"/>
      <c r="K96" s="101"/>
      <c r="L96" s="194"/>
      <c r="M96" s="192"/>
      <c r="N96" s="101"/>
      <c r="O96" s="101"/>
      <c r="P96" s="200"/>
      <c r="Q96" s="101"/>
      <c r="R96" s="103"/>
      <c r="S96" s="101"/>
      <c r="T96" s="103"/>
      <c r="U96" s="101"/>
      <c r="V96" s="103"/>
      <c r="W96" s="101"/>
      <c r="X96" s="103"/>
      <c r="Y96" s="101"/>
      <c r="Z96" s="101"/>
      <c r="AA96" s="101"/>
      <c r="AB96" s="101"/>
      <c r="AC96" s="101"/>
      <c r="AD96" s="103"/>
      <c r="AE96" s="101"/>
    </row>
    <row r="97" spans="1:57" x14ac:dyDescent="0.25">
      <c r="A97" s="126" t="s">
        <v>494</v>
      </c>
      <c r="B97" s="103"/>
      <c r="C97" s="101"/>
      <c r="D97" s="103"/>
      <c r="E97" s="192"/>
      <c r="F97" s="101"/>
      <c r="G97" s="101"/>
      <c r="H97" s="200"/>
      <c r="I97" s="192"/>
      <c r="J97" s="101"/>
      <c r="K97" s="101"/>
      <c r="L97" s="194"/>
      <c r="M97" s="192"/>
      <c r="N97" s="101"/>
      <c r="O97" s="101"/>
      <c r="P97" s="200"/>
      <c r="Q97" s="101"/>
      <c r="R97" s="103"/>
      <c r="S97" s="101"/>
      <c r="T97" s="103"/>
      <c r="U97" s="101"/>
      <c r="V97" s="103"/>
      <c r="W97" s="101"/>
      <c r="X97" s="103"/>
      <c r="Y97" s="101"/>
      <c r="Z97" s="101"/>
      <c r="AA97" s="101"/>
      <c r="AB97" s="101"/>
      <c r="AC97" s="101"/>
      <c r="AD97" s="103"/>
      <c r="AE97" s="101"/>
    </row>
    <row r="98" spans="1:57" x14ac:dyDescent="0.25">
      <c r="A98" s="126" t="s">
        <v>132</v>
      </c>
      <c r="B98" s="103"/>
      <c r="C98" s="101"/>
      <c r="D98" s="103"/>
      <c r="E98" s="192"/>
      <c r="F98" s="101"/>
      <c r="G98" s="101"/>
      <c r="H98" s="200"/>
      <c r="I98" s="192"/>
      <c r="J98" s="101"/>
      <c r="K98" s="101"/>
      <c r="L98" s="194"/>
      <c r="M98" s="192"/>
      <c r="N98" s="101"/>
      <c r="O98" s="101"/>
      <c r="P98" s="200"/>
      <c r="Q98" s="101"/>
      <c r="R98" s="103"/>
      <c r="S98" s="101"/>
      <c r="T98" s="103"/>
      <c r="U98" s="101"/>
      <c r="V98" s="103"/>
      <c r="W98" s="101"/>
      <c r="X98" s="103"/>
      <c r="Y98" s="101"/>
      <c r="Z98" s="101"/>
      <c r="AA98" s="101"/>
      <c r="AB98" s="101"/>
      <c r="AC98" s="101"/>
      <c r="AD98" s="103"/>
      <c r="AE98" s="101"/>
    </row>
    <row r="99" spans="1:57" x14ac:dyDescent="0.25">
      <c r="A99" s="161" t="s">
        <v>529</v>
      </c>
      <c r="B99" s="103"/>
      <c r="C99" s="101"/>
      <c r="D99" s="103"/>
      <c r="E99" s="192"/>
      <c r="F99" s="101"/>
      <c r="G99" s="101"/>
      <c r="H99" s="200"/>
      <c r="I99" s="192"/>
      <c r="J99" s="101"/>
      <c r="K99" s="101"/>
      <c r="L99" s="194"/>
      <c r="M99" s="192"/>
      <c r="N99" s="101"/>
      <c r="O99" s="101"/>
      <c r="P99" s="200"/>
      <c r="Q99" s="101"/>
      <c r="R99" s="103"/>
      <c r="S99" s="101"/>
      <c r="T99" s="103"/>
      <c r="U99" s="101"/>
      <c r="V99" s="103"/>
      <c r="W99" s="101"/>
      <c r="X99" s="103"/>
      <c r="Y99" s="101"/>
      <c r="Z99" s="101"/>
      <c r="AA99" s="101"/>
      <c r="AB99" s="101"/>
      <c r="AC99" s="101"/>
      <c r="AD99" s="103"/>
      <c r="AE99" s="101"/>
    </row>
    <row r="100" spans="1:57" x14ac:dyDescent="0.25">
      <c r="A100" s="129" t="s">
        <v>601</v>
      </c>
      <c r="B100" s="127"/>
      <c r="C100" s="127"/>
      <c r="D100" s="127"/>
      <c r="E100" s="127"/>
      <c r="F100" s="198"/>
      <c r="G100" s="128"/>
      <c r="H100" s="127"/>
      <c r="I100" s="127"/>
      <c r="J100" s="198"/>
      <c r="K100" s="128"/>
      <c r="L100" s="127"/>
      <c r="M100" s="127"/>
      <c r="N100" s="198"/>
      <c r="O100" s="128"/>
      <c r="P100" s="127"/>
      <c r="Q100" s="127"/>
      <c r="R100" s="127"/>
      <c r="S100" s="127"/>
      <c r="T100" s="127"/>
      <c r="U100" s="128"/>
      <c r="V100" s="127"/>
      <c r="W100" s="128"/>
      <c r="X100" s="127"/>
      <c r="Y100" s="127"/>
      <c r="Z100" s="127"/>
      <c r="AA100" s="127"/>
      <c r="AB100" s="127"/>
      <c r="AC100" s="127"/>
      <c r="AD100" s="127"/>
      <c r="AE100" s="127"/>
    </row>
    <row r="101" spans="1:57" x14ac:dyDescent="0.25">
      <c r="A101" s="161" t="s">
        <v>602</v>
      </c>
      <c r="B101" s="103"/>
      <c r="C101" s="101"/>
      <c r="D101" s="103"/>
      <c r="E101" s="192"/>
      <c r="F101" s="101"/>
      <c r="G101" s="101"/>
      <c r="H101" s="200"/>
      <c r="I101" s="192"/>
      <c r="J101" s="101"/>
      <c r="K101" s="101"/>
      <c r="L101" s="194"/>
      <c r="M101" s="192"/>
      <c r="N101" s="101"/>
      <c r="O101" s="101"/>
      <c r="P101" s="200"/>
      <c r="Q101" s="101"/>
      <c r="R101" s="103"/>
      <c r="S101" s="101"/>
      <c r="T101" s="103"/>
      <c r="U101" s="101"/>
      <c r="V101" s="103"/>
      <c r="W101" s="101"/>
      <c r="X101" s="103"/>
      <c r="Y101" s="101"/>
      <c r="Z101" s="101"/>
      <c r="AA101" s="101"/>
      <c r="AB101" s="101"/>
      <c r="AC101" s="101"/>
      <c r="AD101" s="103"/>
      <c r="AE101" s="101"/>
    </row>
    <row r="102" spans="1:57" x14ac:dyDescent="0.25">
      <c r="A102" s="161" t="s">
        <v>603</v>
      </c>
      <c r="B102" s="103"/>
      <c r="C102" s="101"/>
      <c r="D102" s="103"/>
      <c r="E102" s="192"/>
      <c r="F102" s="101"/>
      <c r="G102" s="101"/>
      <c r="H102" s="200"/>
      <c r="I102" s="192"/>
      <c r="J102" s="101"/>
      <c r="K102" s="101"/>
      <c r="L102" s="194"/>
      <c r="M102" s="192"/>
      <c r="N102" s="101"/>
      <c r="O102" s="101"/>
      <c r="P102" s="200"/>
      <c r="Q102" s="101"/>
      <c r="R102" s="103"/>
      <c r="S102" s="101"/>
      <c r="T102" s="103"/>
      <c r="U102" s="101"/>
      <c r="V102" s="103"/>
      <c r="W102" s="101"/>
      <c r="X102" s="103"/>
      <c r="Y102" s="101"/>
      <c r="Z102" s="101"/>
      <c r="AA102" s="101"/>
      <c r="AB102" s="101"/>
      <c r="AC102" s="101"/>
      <c r="AD102" s="103"/>
      <c r="AE102" s="101"/>
    </row>
    <row r="103" spans="1:57" x14ac:dyDescent="0.25">
      <c r="A103" s="161" t="s">
        <v>604</v>
      </c>
      <c r="B103" s="103"/>
      <c r="C103" s="101"/>
      <c r="D103" s="103"/>
      <c r="E103" s="192"/>
      <c r="F103" s="101"/>
      <c r="G103" s="101"/>
      <c r="H103" s="200"/>
      <c r="I103" s="192"/>
      <c r="J103" s="101"/>
      <c r="K103" s="101"/>
      <c r="L103" s="194"/>
      <c r="M103" s="192"/>
      <c r="N103" s="101"/>
      <c r="O103" s="101"/>
      <c r="P103" s="200"/>
      <c r="Q103" s="101"/>
      <c r="R103" s="103"/>
      <c r="S103" s="101"/>
      <c r="T103" s="103"/>
      <c r="U103" s="101"/>
      <c r="V103" s="103"/>
      <c r="W103" s="101"/>
      <c r="X103" s="103"/>
      <c r="Y103" s="101"/>
      <c r="Z103" s="101"/>
      <c r="AA103" s="101"/>
      <c r="AB103" s="101"/>
      <c r="AC103" s="101"/>
      <c r="AD103" s="103"/>
      <c r="AE103" s="101"/>
    </row>
    <row r="104" spans="1:57" s="167" customFormat="1" ht="15" customHeight="1" x14ac:dyDescent="0.2">
      <c r="A104" s="220" t="s">
        <v>365</v>
      </c>
      <c r="B104" s="162"/>
      <c r="C104" s="163"/>
      <c r="D104" s="162"/>
      <c r="E104" s="163"/>
      <c r="F104" s="163"/>
      <c r="G104" s="163"/>
      <c r="H104" s="162"/>
      <c r="I104" s="163"/>
      <c r="J104" s="163"/>
      <c r="K104" s="163"/>
      <c r="L104" s="163"/>
      <c r="M104" s="163"/>
      <c r="N104" s="163"/>
      <c r="O104" s="163"/>
      <c r="P104" s="162"/>
      <c r="Q104" s="163"/>
      <c r="R104" s="162"/>
      <c r="S104" s="163"/>
      <c r="T104" s="162"/>
      <c r="U104" s="163"/>
      <c r="V104" s="162"/>
      <c r="W104" s="163"/>
      <c r="X104" s="162"/>
      <c r="Y104" s="163"/>
      <c r="Z104" s="163"/>
      <c r="AA104" s="163"/>
      <c r="AB104" s="163"/>
      <c r="AC104" s="163"/>
      <c r="AD104" s="162"/>
      <c r="AE104" s="163"/>
      <c r="AF104" s="165"/>
      <c r="AG104" s="165"/>
      <c r="AH104" s="165"/>
      <c r="AI104" s="165"/>
      <c r="AJ104" s="165"/>
      <c r="AK104" s="165"/>
      <c r="AL104" s="165"/>
      <c r="AM104" s="165"/>
      <c r="AN104" s="165"/>
      <c r="AO104" s="165"/>
      <c r="AP104" s="165"/>
      <c r="AQ104" s="165"/>
      <c r="AR104" s="165"/>
      <c r="AS104" s="165"/>
      <c r="AT104" s="165"/>
      <c r="AU104" s="165"/>
      <c r="AV104" s="166"/>
      <c r="AW104" s="165"/>
      <c r="AX104" s="166"/>
      <c r="AY104" s="165"/>
      <c r="AZ104" s="166"/>
      <c r="BA104" s="165"/>
      <c r="BB104" s="166"/>
      <c r="BC104" s="165"/>
      <c r="BD104" s="166"/>
      <c r="BE104" s="165"/>
    </row>
    <row r="105" spans="1:57" s="167" customFormat="1" ht="15" customHeight="1" x14ac:dyDescent="0.2">
      <c r="A105" s="252" t="s">
        <v>366</v>
      </c>
      <c r="B105" s="252"/>
      <c r="C105" s="252"/>
      <c r="D105" s="252"/>
      <c r="E105" s="252"/>
      <c r="F105" s="252"/>
      <c r="G105" s="252"/>
      <c r="H105" s="252"/>
      <c r="I105" s="252"/>
      <c r="J105" s="220"/>
      <c r="K105" s="220"/>
      <c r="L105" s="220"/>
      <c r="M105" s="220"/>
      <c r="N105" s="220"/>
      <c r="O105" s="220"/>
      <c r="P105" s="162"/>
      <c r="Q105" s="163"/>
      <c r="R105" s="162"/>
      <c r="S105" s="163"/>
      <c r="T105" s="162"/>
      <c r="U105" s="163"/>
      <c r="V105" s="162"/>
      <c r="W105" s="163"/>
      <c r="X105" s="162"/>
      <c r="Y105" s="163"/>
      <c r="Z105" s="163"/>
      <c r="AA105" s="163"/>
      <c r="AB105" s="163"/>
      <c r="AC105" s="163"/>
      <c r="AD105" s="162"/>
      <c r="AE105" s="163"/>
      <c r="AF105" s="165"/>
      <c r="AG105" s="165"/>
      <c r="AH105" s="165"/>
      <c r="AI105" s="165"/>
      <c r="AJ105" s="165"/>
      <c r="AK105" s="165"/>
      <c r="AL105" s="165"/>
      <c r="AM105" s="165"/>
      <c r="AN105" s="165"/>
      <c r="AO105" s="165"/>
      <c r="AP105" s="165"/>
      <c r="AQ105" s="165"/>
      <c r="AR105" s="165"/>
      <c r="AS105" s="165"/>
      <c r="AT105" s="165"/>
      <c r="AU105" s="165"/>
      <c r="AV105" s="166"/>
      <c r="AW105" s="165"/>
      <c r="AX105" s="166"/>
      <c r="AY105" s="165"/>
      <c r="AZ105" s="166"/>
      <c r="BA105" s="165"/>
      <c r="BB105" s="166"/>
      <c r="BC105" s="165"/>
      <c r="BD105" s="166"/>
      <c r="BE105" s="165"/>
    </row>
    <row r="106" spans="1:57" s="167" customFormat="1" ht="15" customHeight="1" x14ac:dyDescent="0.25">
      <c r="A106" s="252" t="s">
        <v>367</v>
      </c>
      <c r="B106" s="252"/>
      <c r="C106" s="252"/>
      <c r="D106" s="252"/>
      <c r="E106" s="252"/>
      <c r="F106" s="252"/>
      <c r="G106" s="252"/>
      <c r="H106" s="252"/>
      <c r="I106" s="252"/>
      <c r="J106" s="220"/>
      <c r="K106" s="220"/>
      <c r="L106" s="220"/>
      <c r="M106" s="220"/>
      <c r="N106" s="220"/>
      <c r="O106" s="220"/>
      <c r="P106" s="169"/>
      <c r="Q106" s="169"/>
      <c r="R106" s="169"/>
      <c r="S106" s="169"/>
      <c r="T106" s="169"/>
      <c r="U106" s="169"/>
      <c r="V106" s="169"/>
      <c r="W106" s="169"/>
      <c r="X106" s="169"/>
      <c r="Y106" s="169"/>
      <c r="Z106" s="169"/>
      <c r="AA106" s="169"/>
      <c r="AB106" s="169"/>
      <c r="AC106" s="169"/>
      <c r="AD106" s="169"/>
      <c r="AE106" s="169"/>
      <c r="AF106" s="165"/>
      <c r="AG106" s="165"/>
      <c r="AH106" s="165"/>
      <c r="AI106" s="165"/>
      <c r="AJ106" s="165"/>
      <c r="AK106" s="165"/>
      <c r="AL106" s="165"/>
      <c r="AM106" s="165"/>
      <c r="AN106" s="165"/>
      <c r="AO106" s="165"/>
      <c r="AP106" s="165"/>
      <c r="AQ106" s="165"/>
      <c r="AR106" s="165"/>
      <c r="AS106" s="165"/>
      <c r="AT106" s="165"/>
      <c r="AU106" s="165"/>
      <c r="AV106" s="166"/>
      <c r="AW106" s="165"/>
      <c r="AX106" s="166"/>
      <c r="AY106" s="165"/>
      <c r="AZ106" s="166"/>
      <c r="BA106" s="165"/>
      <c r="BB106" s="166"/>
      <c r="BC106" s="165"/>
      <c r="BD106" s="166"/>
      <c r="BE106" s="165"/>
    </row>
    <row r="107" spans="1:57" s="167" customFormat="1" ht="15" customHeight="1" x14ac:dyDescent="0.25">
      <c r="A107" s="252" t="s">
        <v>368</v>
      </c>
      <c r="B107" s="252"/>
      <c r="C107" s="252"/>
      <c r="D107" s="252"/>
      <c r="E107" s="252"/>
      <c r="F107" s="252"/>
      <c r="G107" s="252"/>
      <c r="H107" s="252"/>
      <c r="I107" s="252"/>
      <c r="J107" s="220"/>
      <c r="K107" s="220"/>
      <c r="L107" s="220"/>
      <c r="M107" s="220"/>
      <c r="N107" s="220"/>
      <c r="O107" s="220"/>
      <c r="P107" s="165"/>
      <c r="Q107" s="165"/>
      <c r="R107" s="165"/>
      <c r="S107" s="165"/>
      <c r="T107" s="165"/>
      <c r="U107" s="165"/>
      <c r="V107" s="165"/>
      <c r="W107" s="165"/>
      <c r="X107" s="165"/>
      <c r="Y107" s="165"/>
      <c r="Z107" s="165"/>
      <c r="AA107" s="165"/>
      <c r="AB107" s="165"/>
      <c r="AC107" s="165"/>
      <c r="AD107" s="165"/>
      <c r="AE107" s="165"/>
      <c r="AF107" s="165"/>
      <c r="AG107" s="165"/>
      <c r="AH107" s="165"/>
      <c r="AI107" s="165"/>
      <c r="AJ107" s="165"/>
      <c r="AK107" s="165"/>
      <c r="AL107" s="165"/>
      <c r="AM107" s="165"/>
      <c r="AN107" s="165"/>
      <c r="AO107" s="165"/>
      <c r="AP107" s="165"/>
      <c r="AQ107" s="165"/>
      <c r="AR107" s="165"/>
      <c r="AS107" s="165"/>
      <c r="AT107" s="165"/>
      <c r="AU107" s="165"/>
      <c r="AV107" s="166"/>
      <c r="AW107" s="165"/>
      <c r="AX107" s="166"/>
      <c r="AY107" s="165"/>
      <c r="AZ107" s="166"/>
      <c r="BA107" s="165"/>
      <c r="BB107" s="166"/>
      <c r="BC107" s="165"/>
      <c r="BD107" s="166"/>
      <c r="BE107" s="165"/>
    </row>
    <row r="108" spans="1:57" s="167" customFormat="1" ht="15" customHeight="1" x14ac:dyDescent="0.25">
      <c r="A108" s="252" t="s">
        <v>369</v>
      </c>
      <c r="B108" s="252"/>
      <c r="C108" s="252"/>
      <c r="D108" s="252"/>
      <c r="E108" s="252"/>
      <c r="F108" s="252"/>
      <c r="G108" s="252"/>
      <c r="H108" s="252"/>
      <c r="I108" s="252"/>
      <c r="J108" s="220"/>
      <c r="K108" s="220"/>
      <c r="L108" s="220"/>
      <c r="M108" s="220"/>
      <c r="N108" s="220"/>
      <c r="O108" s="220"/>
      <c r="P108" s="165"/>
      <c r="Q108" s="165"/>
      <c r="R108" s="165"/>
      <c r="S108" s="165"/>
      <c r="T108" s="165"/>
      <c r="U108" s="165"/>
      <c r="V108" s="165"/>
      <c r="W108" s="165"/>
      <c r="X108" s="165"/>
      <c r="Y108" s="165"/>
      <c r="Z108" s="165"/>
      <c r="AA108" s="165"/>
      <c r="AB108" s="165"/>
      <c r="AC108" s="165"/>
      <c r="AD108" s="165"/>
      <c r="AE108" s="165"/>
      <c r="AF108" s="165"/>
      <c r="AG108" s="165"/>
      <c r="AH108" s="165"/>
      <c r="AI108" s="165"/>
      <c r="AJ108" s="165"/>
      <c r="AK108" s="165"/>
      <c r="AL108" s="165"/>
      <c r="AM108" s="165"/>
      <c r="AN108" s="165"/>
      <c r="AO108" s="165"/>
      <c r="AP108" s="165"/>
      <c r="AQ108" s="165"/>
      <c r="AR108" s="165"/>
      <c r="AS108" s="165"/>
      <c r="AT108" s="165"/>
      <c r="AU108" s="165"/>
      <c r="AV108" s="166"/>
      <c r="AW108" s="165"/>
      <c r="AX108" s="166"/>
      <c r="AY108" s="165"/>
      <c r="AZ108" s="166"/>
      <c r="BA108" s="165"/>
      <c r="BB108" s="166"/>
      <c r="BC108" s="165"/>
      <c r="BD108" s="166"/>
      <c r="BE108" s="165"/>
    </row>
  </sheetData>
  <mergeCells count="21">
    <mergeCell ref="A106:I106"/>
    <mergeCell ref="A107:I107"/>
    <mergeCell ref="A108:I108"/>
    <mergeCell ref="A1:C1"/>
    <mergeCell ref="B5:C5"/>
    <mergeCell ref="B4:S4"/>
    <mergeCell ref="P5:Q5"/>
    <mergeCell ref="R5:S5"/>
    <mergeCell ref="N5:O5"/>
    <mergeCell ref="F5:G5"/>
    <mergeCell ref="H5:I5"/>
    <mergeCell ref="J5:K5"/>
    <mergeCell ref="D5:E5"/>
    <mergeCell ref="L5:M5"/>
    <mergeCell ref="A105:I105"/>
    <mergeCell ref="T5:U5"/>
    <mergeCell ref="V5:W5"/>
    <mergeCell ref="X5:Y5"/>
    <mergeCell ref="Z5:AA5"/>
    <mergeCell ref="AD5:AE5"/>
    <mergeCell ref="AB5:AC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9EE5C-F9AD-4EC4-B94A-93285A84011F}">
  <sheetPr>
    <tabColor theme="7" tint="0.79998168889431442"/>
  </sheetPr>
  <dimension ref="A1:AH121"/>
  <sheetViews>
    <sheetView workbookViewId="0">
      <selection activeCell="A2" sqref="A2"/>
    </sheetView>
  </sheetViews>
  <sheetFormatPr defaultRowHeight="15" x14ac:dyDescent="0.25"/>
  <cols>
    <col min="1" max="1" width="34.5703125" style="28" customWidth="1"/>
    <col min="2" max="9" width="17.42578125" customWidth="1"/>
    <col min="10" max="34" width="9.140625" style="42"/>
  </cols>
  <sheetData>
    <row r="1" spans="1:9" x14ac:dyDescent="0.25">
      <c r="A1" s="264" t="s">
        <v>331</v>
      </c>
      <c r="B1" s="264"/>
      <c r="C1" s="264"/>
      <c r="D1" s="264"/>
      <c r="E1" s="264"/>
      <c r="F1" s="264"/>
      <c r="G1" s="264"/>
      <c r="H1" s="42"/>
      <c r="I1" s="42"/>
    </row>
    <row r="2" spans="1:9" ht="132" customHeight="1" x14ac:dyDescent="0.25">
      <c r="A2" s="229" t="s">
        <v>593</v>
      </c>
      <c r="B2" s="265" t="s">
        <v>597</v>
      </c>
      <c r="C2" s="266"/>
      <c r="D2" s="265" t="s">
        <v>598</v>
      </c>
      <c r="E2" s="266"/>
      <c r="F2" s="265" t="s">
        <v>599</v>
      </c>
      <c r="G2" s="266"/>
      <c r="H2" s="267" t="s">
        <v>600</v>
      </c>
      <c r="I2" s="268"/>
    </row>
    <row r="3" spans="1:9" x14ac:dyDescent="0.25">
      <c r="A3" s="227"/>
      <c r="B3" s="228" t="s">
        <v>112</v>
      </c>
      <c r="C3" s="228" t="s">
        <v>304</v>
      </c>
      <c r="D3" s="228" t="s">
        <v>112</v>
      </c>
      <c r="E3" s="228" t="s">
        <v>304</v>
      </c>
      <c r="F3" s="228" t="s">
        <v>112</v>
      </c>
      <c r="G3" s="228" t="s">
        <v>304</v>
      </c>
      <c r="H3" s="228" t="s">
        <v>112</v>
      </c>
      <c r="I3" s="228" t="s">
        <v>304</v>
      </c>
    </row>
    <row r="4" spans="1:9" x14ac:dyDescent="0.25">
      <c r="A4" s="96" t="s">
        <v>305</v>
      </c>
      <c r="B4" s="94"/>
      <c r="C4" s="94"/>
      <c r="D4" s="94"/>
      <c r="E4" s="94"/>
      <c r="F4" s="94"/>
      <c r="G4" s="97"/>
      <c r="H4" s="94"/>
      <c r="I4" s="97"/>
    </row>
    <row r="5" spans="1:9" ht="15.75" x14ac:dyDescent="0.25">
      <c r="A5" s="95" t="s">
        <v>306</v>
      </c>
      <c r="B5" s="91"/>
      <c r="C5" s="92"/>
      <c r="D5" s="92"/>
      <c r="E5" s="92"/>
      <c r="F5" s="92"/>
      <c r="G5" s="92"/>
      <c r="H5" s="92"/>
      <c r="I5" s="92"/>
    </row>
    <row r="6" spans="1:9" x14ac:dyDescent="0.25">
      <c r="A6" s="95" t="s">
        <v>307</v>
      </c>
      <c r="B6" s="93"/>
      <c r="C6" s="92"/>
      <c r="D6" s="92"/>
      <c r="E6" s="92"/>
      <c r="F6" s="92"/>
      <c r="G6" s="92"/>
      <c r="H6" s="92"/>
      <c r="I6" s="92"/>
    </row>
    <row r="7" spans="1:9" x14ac:dyDescent="0.25">
      <c r="A7" s="96" t="s">
        <v>308</v>
      </c>
      <c r="B7" s="94"/>
      <c r="C7" s="94"/>
      <c r="D7" s="94"/>
      <c r="E7" s="94"/>
      <c r="F7" s="94"/>
      <c r="G7" s="97"/>
      <c r="H7" s="94"/>
      <c r="I7" s="97"/>
    </row>
    <row r="8" spans="1:9" x14ac:dyDescent="0.25">
      <c r="A8" s="95" t="s">
        <v>309</v>
      </c>
      <c r="B8" s="93"/>
      <c r="C8" s="92"/>
      <c r="D8" s="92"/>
      <c r="E8" s="92"/>
      <c r="F8" s="92"/>
      <c r="G8" s="92"/>
      <c r="H8" s="92"/>
      <c r="I8" s="92"/>
    </row>
    <row r="9" spans="1:9" ht="15.75" x14ac:dyDescent="0.25">
      <c r="A9" s="95" t="s">
        <v>310</v>
      </c>
      <c r="B9" s="91"/>
      <c r="C9" s="92"/>
      <c r="D9" s="92"/>
      <c r="E9" s="92"/>
      <c r="F9" s="92"/>
      <c r="G9" s="92"/>
      <c r="H9" s="92"/>
      <c r="I9" s="92"/>
    </row>
    <row r="10" spans="1:9" x14ac:dyDescent="0.25">
      <c r="A10" s="95" t="s">
        <v>311</v>
      </c>
      <c r="B10" s="93"/>
      <c r="C10" s="92"/>
      <c r="D10" s="92"/>
      <c r="E10" s="92"/>
      <c r="F10" s="92"/>
      <c r="G10" s="92"/>
      <c r="H10" s="92"/>
      <c r="I10" s="92"/>
    </row>
    <row r="11" spans="1:9" x14ac:dyDescent="0.25">
      <c r="A11" s="99" t="s">
        <v>312</v>
      </c>
      <c r="B11" s="93"/>
      <c r="C11" s="92"/>
      <c r="D11" s="92"/>
      <c r="E11" s="92"/>
      <c r="F11" s="92"/>
      <c r="G11" s="92"/>
      <c r="H11" s="92"/>
      <c r="I11" s="92"/>
    </row>
    <row r="12" spans="1:9" x14ac:dyDescent="0.25">
      <c r="A12" s="99" t="s">
        <v>313</v>
      </c>
      <c r="B12" s="93"/>
      <c r="C12" s="92"/>
      <c r="D12" s="92"/>
      <c r="E12" s="92"/>
      <c r="F12" s="92"/>
      <c r="G12" s="92"/>
      <c r="H12" s="92"/>
      <c r="I12" s="92"/>
    </row>
    <row r="13" spans="1:9" x14ac:dyDescent="0.25">
      <c r="A13" s="99" t="s">
        <v>329</v>
      </c>
      <c r="B13" s="93"/>
      <c r="C13" s="92"/>
      <c r="D13" s="92"/>
      <c r="E13" s="92"/>
      <c r="F13" s="92"/>
      <c r="G13" s="92"/>
      <c r="H13" s="92"/>
      <c r="I13" s="92"/>
    </row>
    <row r="14" spans="1:9" x14ac:dyDescent="0.25">
      <c r="A14" s="219" t="s">
        <v>531</v>
      </c>
      <c r="B14" s="93"/>
      <c r="C14" s="92"/>
      <c r="D14" s="92"/>
      <c r="E14" s="92"/>
      <c r="F14" s="92"/>
      <c r="G14" s="92"/>
      <c r="H14" s="92"/>
      <c r="I14" s="92"/>
    </row>
    <row r="15" spans="1:9" x14ac:dyDescent="0.25">
      <c r="A15" s="219" t="s">
        <v>532</v>
      </c>
      <c r="B15" s="93"/>
      <c r="C15" s="92"/>
      <c r="D15" s="92"/>
      <c r="E15" s="92"/>
      <c r="F15" s="92"/>
      <c r="G15" s="92"/>
      <c r="H15" s="92"/>
      <c r="I15" s="92"/>
    </row>
    <row r="16" spans="1:9" x14ac:dyDescent="0.25">
      <c r="A16" s="219" t="s">
        <v>533</v>
      </c>
      <c r="B16" s="93"/>
      <c r="C16" s="92"/>
      <c r="D16" s="92"/>
      <c r="E16" s="92"/>
      <c r="F16" s="92"/>
      <c r="G16" s="92"/>
      <c r="H16" s="92"/>
      <c r="I16" s="92"/>
    </row>
    <row r="17" spans="1:9" x14ac:dyDescent="0.25">
      <c r="A17" s="96" t="s">
        <v>314</v>
      </c>
      <c r="B17" s="94"/>
      <c r="C17" s="94"/>
      <c r="D17" s="94"/>
      <c r="E17" s="94"/>
      <c r="F17" s="94"/>
      <c r="G17" s="97"/>
      <c r="H17" s="94"/>
      <c r="I17" s="97"/>
    </row>
    <row r="18" spans="1:9" ht="15.75" x14ac:dyDescent="0.25">
      <c r="A18" s="95" t="s">
        <v>309</v>
      </c>
      <c r="B18" s="91"/>
      <c r="C18" s="92"/>
      <c r="D18" s="92"/>
      <c r="E18" s="92"/>
      <c r="F18" s="92"/>
      <c r="G18" s="92"/>
      <c r="H18" s="92"/>
      <c r="I18" s="92"/>
    </row>
    <row r="19" spans="1:9" ht="15.75" x14ac:dyDescent="0.25">
      <c r="A19" s="95" t="s">
        <v>310</v>
      </c>
      <c r="B19" s="91"/>
      <c r="C19" s="92"/>
      <c r="D19" s="92"/>
      <c r="E19" s="92"/>
      <c r="F19" s="92"/>
      <c r="G19" s="92"/>
      <c r="H19" s="92"/>
      <c r="I19" s="92"/>
    </row>
    <row r="20" spans="1:9" x14ac:dyDescent="0.25">
      <c r="A20" s="95" t="s">
        <v>311</v>
      </c>
      <c r="B20" s="93"/>
      <c r="C20" s="92"/>
      <c r="D20" s="92"/>
      <c r="E20" s="92"/>
      <c r="F20" s="92"/>
      <c r="G20" s="92"/>
      <c r="H20" s="92"/>
      <c r="I20" s="92"/>
    </row>
    <row r="21" spans="1:9" x14ac:dyDescent="0.25">
      <c r="A21" s="99" t="s">
        <v>312</v>
      </c>
      <c r="B21" s="93"/>
      <c r="C21" s="92"/>
      <c r="D21" s="92"/>
      <c r="E21" s="92"/>
      <c r="F21" s="92"/>
      <c r="G21" s="92"/>
      <c r="H21" s="92"/>
      <c r="I21" s="92"/>
    </row>
    <row r="22" spans="1:9" x14ac:dyDescent="0.25">
      <c r="A22" s="99" t="s">
        <v>313</v>
      </c>
      <c r="B22" s="93"/>
      <c r="C22" s="92"/>
      <c r="D22" s="92"/>
      <c r="E22" s="92"/>
      <c r="F22" s="92"/>
      <c r="G22" s="92"/>
      <c r="H22" s="92"/>
      <c r="I22" s="92"/>
    </row>
    <row r="23" spans="1:9" x14ac:dyDescent="0.25">
      <c r="A23" s="99" t="s">
        <v>329</v>
      </c>
      <c r="B23" s="93"/>
      <c r="C23" s="92"/>
      <c r="D23" s="92"/>
      <c r="E23" s="92"/>
      <c r="F23" s="92"/>
      <c r="G23" s="92"/>
      <c r="H23" s="92"/>
      <c r="I23" s="92"/>
    </row>
    <row r="24" spans="1:9" x14ac:dyDescent="0.25">
      <c r="A24" s="219" t="s">
        <v>531</v>
      </c>
      <c r="B24" s="93"/>
      <c r="C24" s="92"/>
      <c r="D24" s="92"/>
      <c r="E24" s="92"/>
      <c r="F24" s="92"/>
      <c r="G24" s="92"/>
      <c r="H24" s="92"/>
      <c r="I24" s="92"/>
    </row>
    <row r="25" spans="1:9" x14ac:dyDescent="0.25">
      <c r="A25" s="219" t="s">
        <v>532</v>
      </c>
      <c r="B25" s="93"/>
      <c r="C25" s="92"/>
      <c r="D25" s="92"/>
      <c r="E25" s="92"/>
      <c r="F25" s="92"/>
      <c r="G25" s="92"/>
      <c r="H25" s="92"/>
      <c r="I25" s="92"/>
    </row>
    <row r="26" spans="1:9" x14ac:dyDescent="0.25">
      <c r="A26" s="219" t="s">
        <v>533</v>
      </c>
      <c r="B26" s="93"/>
      <c r="C26" s="92"/>
      <c r="D26" s="92"/>
      <c r="E26" s="92"/>
      <c r="F26" s="92"/>
      <c r="G26" s="92"/>
      <c r="H26" s="92"/>
      <c r="I26" s="92"/>
    </row>
    <row r="27" spans="1:9" x14ac:dyDescent="0.25">
      <c r="A27" s="96" t="s">
        <v>315</v>
      </c>
      <c r="B27" s="94"/>
      <c r="C27" s="94"/>
      <c r="D27" s="94"/>
      <c r="E27" s="94"/>
      <c r="F27" s="94"/>
      <c r="G27" s="97"/>
      <c r="H27" s="94"/>
      <c r="I27" s="97"/>
    </row>
    <row r="28" spans="1:9" ht="15.75" x14ac:dyDescent="0.25">
      <c r="A28" s="95" t="s">
        <v>316</v>
      </c>
      <c r="B28" s="91"/>
      <c r="C28" s="92"/>
      <c r="D28" s="92"/>
      <c r="E28" s="92"/>
      <c r="F28" s="92"/>
      <c r="G28" s="92"/>
      <c r="H28" s="92"/>
      <c r="I28" s="92"/>
    </row>
    <row r="29" spans="1:9" ht="15.75" x14ac:dyDescent="0.25">
      <c r="A29" s="95" t="s">
        <v>317</v>
      </c>
      <c r="B29" s="91"/>
      <c r="C29" s="92"/>
      <c r="D29" s="92"/>
      <c r="E29" s="92"/>
      <c r="F29" s="92"/>
      <c r="G29" s="92"/>
      <c r="H29" s="92"/>
      <c r="I29" s="92"/>
    </row>
    <row r="30" spans="1:9" ht="15.75" x14ac:dyDescent="0.25">
      <c r="A30" s="95" t="s">
        <v>318</v>
      </c>
      <c r="B30" s="91"/>
      <c r="C30" s="92"/>
      <c r="D30" s="92"/>
      <c r="E30" s="92"/>
      <c r="F30" s="92"/>
      <c r="G30" s="92"/>
      <c r="H30" s="92"/>
      <c r="I30" s="92"/>
    </row>
    <row r="31" spans="1:9" ht="15.75" x14ac:dyDescent="0.25">
      <c r="A31" s="95" t="s">
        <v>319</v>
      </c>
      <c r="B31" s="91"/>
      <c r="C31" s="92"/>
      <c r="D31" s="92"/>
      <c r="E31" s="92"/>
      <c r="F31" s="92"/>
      <c r="G31" s="92"/>
      <c r="H31" s="92"/>
      <c r="I31" s="92"/>
    </row>
    <row r="32" spans="1:9" x14ac:dyDescent="0.25">
      <c r="A32" s="96" t="s">
        <v>320</v>
      </c>
      <c r="B32" s="94"/>
      <c r="C32" s="94"/>
      <c r="D32" s="94"/>
      <c r="E32" s="94"/>
      <c r="F32" s="94"/>
      <c r="G32" s="97"/>
      <c r="H32" s="94"/>
      <c r="I32" s="97"/>
    </row>
    <row r="33" spans="1:9" ht="15.75" x14ac:dyDescent="0.25">
      <c r="A33" s="95" t="s">
        <v>277</v>
      </c>
      <c r="B33" s="91"/>
      <c r="C33" s="92"/>
      <c r="D33" s="92"/>
      <c r="E33" s="92"/>
      <c r="F33" s="92"/>
      <c r="G33" s="92"/>
      <c r="H33" s="92"/>
      <c r="I33" s="92"/>
    </row>
    <row r="34" spans="1:9" ht="15.75" x14ac:dyDescent="0.25">
      <c r="A34" s="99" t="s">
        <v>279</v>
      </c>
      <c r="B34" s="91"/>
      <c r="C34" s="92"/>
      <c r="D34" s="92"/>
      <c r="E34" s="92"/>
      <c r="F34" s="92"/>
      <c r="G34" s="92"/>
      <c r="H34" s="92"/>
      <c r="I34" s="92"/>
    </row>
    <row r="35" spans="1:9" x14ac:dyDescent="0.25">
      <c r="A35" s="95" t="s">
        <v>275</v>
      </c>
      <c r="B35" s="93"/>
      <c r="C35" s="92"/>
      <c r="D35" s="92"/>
      <c r="E35" s="92"/>
      <c r="F35" s="92"/>
      <c r="G35" s="92"/>
      <c r="H35" s="92"/>
      <c r="I35" s="92"/>
    </row>
    <row r="36" spans="1:9" x14ac:dyDescent="0.25">
      <c r="A36" s="98" t="s">
        <v>321</v>
      </c>
      <c r="B36" s="93"/>
      <c r="C36" s="92"/>
      <c r="D36" s="92"/>
      <c r="E36" s="92"/>
      <c r="F36" s="92"/>
      <c r="G36" s="92"/>
      <c r="H36" s="92"/>
      <c r="I36" s="92"/>
    </row>
    <row r="37" spans="1:9" x14ac:dyDescent="0.25">
      <c r="A37" s="96" t="s">
        <v>322</v>
      </c>
      <c r="B37" s="94"/>
      <c r="C37" s="94"/>
      <c r="D37" s="94"/>
      <c r="E37" s="94"/>
      <c r="F37" s="94"/>
      <c r="G37" s="97"/>
      <c r="H37" s="94"/>
      <c r="I37" s="97"/>
    </row>
    <row r="38" spans="1:9" ht="15.75" x14ac:dyDescent="0.25">
      <c r="A38" s="95" t="s">
        <v>323</v>
      </c>
      <c r="B38" s="91"/>
      <c r="C38" s="92"/>
      <c r="D38" s="92"/>
      <c r="E38" s="92"/>
      <c r="F38" s="92"/>
      <c r="G38" s="92"/>
      <c r="H38" s="92"/>
      <c r="I38" s="92"/>
    </row>
    <row r="39" spans="1:9" ht="15.75" x14ac:dyDescent="0.25">
      <c r="A39" s="99" t="s">
        <v>324</v>
      </c>
      <c r="B39" s="91"/>
      <c r="C39" s="92"/>
      <c r="D39" s="92"/>
      <c r="E39" s="92"/>
      <c r="F39" s="92"/>
      <c r="G39" s="92"/>
      <c r="H39" s="92"/>
      <c r="I39" s="92"/>
    </row>
    <row r="40" spans="1:9" x14ac:dyDescent="0.25">
      <c r="A40" s="95" t="s">
        <v>325</v>
      </c>
      <c r="B40" s="93"/>
      <c r="C40" s="92"/>
      <c r="D40" s="92"/>
      <c r="E40" s="92"/>
      <c r="F40" s="92"/>
      <c r="G40" s="92"/>
      <c r="H40" s="92"/>
      <c r="I40" s="92"/>
    </row>
    <row r="41" spans="1:9" x14ac:dyDescent="0.25">
      <c r="A41" s="98" t="s">
        <v>326</v>
      </c>
      <c r="B41" s="93"/>
      <c r="C41" s="92"/>
      <c r="D41" s="92"/>
      <c r="E41" s="92"/>
      <c r="F41" s="92"/>
      <c r="G41" s="92"/>
      <c r="H41" s="92"/>
      <c r="I41" s="92"/>
    </row>
    <row r="42" spans="1:9" x14ac:dyDescent="0.25">
      <c r="A42" s="98" t="s">
        <v>327</v>
      </c>
      <c r="B42" s="93"/>
      <c r="C42" s="92"/>
      <c r="D42" s="92"/>
      <c r="E42" s="92"/>
      <c r="F42" s="92"/>
      <c r="G42" s="92"/>
      <c r="H42" s="92"/>
      <c r="I42" s="92"/>
    </row>
    <row r="43" spans="1:9" x14ac:dyDescent="0.25">
      <c r="A43" s="98" t="s">
        <v>328</v>
      </c>
      <c r="B43" s="93"/>
      <c r="C43" s="92"/>
      <c r="D43" s="92"/>
      <c r="E43" s="92"/>
      <c r="F43" s="92"/>
      <c r="G43" s="92"/>
      <c r="H43" s="92"/>
      <c r="I43" s="92"/>
    </row>
    <row r="44" spans="1:9" s="42" customFormat="1" x14ac:dyDescent="0.25">
      <c r="A44" s="77"/>
    </row>
    <row r="45" spans="1:9" s="42" customFormat="1" x14ac:dyDescent="0.25">
      <c r="A45" s="77"/>
    </row>
    <row r="46" spans="1:9" s="42" customFormat="1" x14ac:dyDescent="0.25">
      <c r="A46" s="77"/>
    </row>
    <row r="47" spans="1:9" s="42" customFormat="1" x14ac:dyDescent="0.25">
      <c r="A47" s="77"/>
    </row>
    <row r="48" spans="1:9" s="42" customFormat="1" x14ac:dyDescent="0.25">
      <c r="A48" s="77"/>
    </row>
    <row r="49" spans="1:1" s="42" customFormat="1" x14ac:dyDescent="0.25">
      <c r="A49" s="77"/>
    </row>
    <row r="50" spans="1:1" s="42" customFormat="1" x14ac:dyDescent="0.25">
      <c r="A50" s="77"/>
    </row>
    <row r="51" spans="1:1" s="42" customFormat="1" x14ac:dyDescent="0.25">
      <c r="A51" s="77"/>
    </row>
    <row r="52" spans="1:1" s="42" customFormat="1" x14ac:dyDescent="0.25">
      <c r="A52" s="77"/>
    </row>
    <row r="53" spans="1:1" s="42" customFormat="1" x14ac:dyDescent="0.25">
      <c r="A53" s="77"/>
    </row>
    <row r="54" spans="1:1" s="42" customFormat="1" x14ac:dyDescent="0.25">
      <c r="A54" s="77"/>
    </row>
    <row r="55" spans="1:1" s="42" customFormat="1" x14ac:dyDescent="0.25">
      <c r="A55" s="77"/>
    </row>
    <row r="56" spans="1:1" s="42" customFormat="1" x14ac:dyDescent="0.25">
      <c r="A56" s="77"/>
    </row>
    <row r="57" spans="1:1" s="42" customFormat="1" x14ac:dyDescent="0.25">
      <c r="A57" s="77"/>
    </row>
    <row r="58" spans="1:1" s="42" customFormat="1" x14ac:dyDescent="0.25">
      <c r="A58" s="77"/>
    </row>
    <row r="59" spans="1:1" s="42" customFormat="1" x14ac:dyDescent="0.25">
      <c r="A59" s="77"/>
    </row>
    <row r="60" spans="1:1" s="42" customFormat="1" x14ac:dyDescent="0.25">
      <c r="A60" s="77"/>
    </row>
    <row r="61" spans="1:1" s="42" customFormat="1" x14ac:dyDescent="0.25">
      <c r="A61" s="77"/>
    </row>
    <row r="62" spans="1:1" s="42" customFormat="1" x14ac:dyDescent="0.25">
      <c r="A62" s="77"/>
    </row>
    <row r="63" spans="1:1" s="42" customFormat="1" x14ac:dyDescent="0.25">
      <c r="A63" s="77"/>
    </row>
    <row r="64" spans="1:1" s="42" customFormat="1" x14ac:dyDescent="0.25">
      <c r="A64" s="77"/>
    </row>
    <row r="65" spans="1:1" s="42" customFormat="1" x14ac:dyDescent="0.25">
      <c r="A65" s="77"/>
    </row>
    <row r="66" spans="1:1" s="42" customFormat="1" x14ac:dyDescent="0.25">
      <c r="A66" s="77"/>
    </row>
    <row r="67" spans="1:1" s="42" customFormat="1" x14ac:dyDescent="0.25">
      <c r="A67" s="77"/>
    </row>
    <row r="68" spans="1:1" s="42" customFormat="1" x14ac:dyDescent="0.25">
      <c r="A68" s="77"/>
    </row>
    <row r="69" spans="1:1" s="42" customFormat="1" x14ac:dyDescent="0.25">
      <c r="A69" s="77"/>
    </row>
    <row r="70" spans="1:1" s="42" customFormat="1" x14ac:dyDescent="0.25">
      <c r="A70" s="77"/>
    </row>
    <row r="71" spans="1:1" s="42" customFormat="1" x14ac:dyDescent="0.25">
      <c r="A71" s="77"/>
    </row>
    <row r="72" spans="1:1" s="42" customFormat="1" x14ac:dyDescent="0.25">
      <c r="A72" s="77"/>
    </row>
    <row r="73" spans="1:1" s="42" customFormat="1" x14ac:dyDescent="0.25">
      <c r="A73" s="77"/>
    </row>
    <row r="74" spans="1:1" s="42" customFormat="1" x14ac:dyDescent="0.25">
      <c r="A74" s="77"/>
    </row>
    <row r="75" spans="1:1" s="42" customFormat="1" x14ac:dyDescent="0.25">
      <c r="A75" s="77"/>
    </row>
    <row r="76" spans="1:1" s="42" customFormat="1" x14ac:dyDescent="0.25">
      <c r="A76" s="77"/>
    </row>
    <row r="77" spans="1:1" s="42" customFormat="1" x14ac:dyDescent="0.25">
      <c r="A77" s="77"/>
    </row>
    <row r="78" spans="1:1" s="42" customFormat="1" x14ac:dyDescent="0.25">
      <c r="A78" s="77"/>
    </row>
    <row r="79" spans="1:1" s="42" customFormat="1" x14ac:dyDescent="0.25">
      <c r="A79" s="77"/>
    </row>
    <row r="80" spans="1:1" s="42" customFormat="1" x14ac:dyDescent="0.25">
      <c r="A80" s="77"/>
    </row>
    <row r="81" spans="1:1" s="42" customFormat="1" x14ac:dyDescent="0.25">
      <c r="A81" s="77"/>
    </row>
    <row r="82" spans="1:1" s="42" customFormat="1" x14ac:dyDescent="0.25">
      <c r="A82" s="77"/>
    </row>
    <row r="83" spans="1:1" s="42" customFormat="1" x14ac:dyDescent="0.25">
      <c r="A83" s="77"/>
    </row>
    <row r="84" spans="1:1" s="42" customFormat="1" x14ac:dyDescent="0.25">
      <c r="A84" s="77"/>
    </row>
    <row r="85" spans="1:1" s="42" customFormat="1" x14ac:dyDescent="0.25">
      <c r="A85" s="77"/>
    </row>
    <row r="86" spans="1:1" s="42" customFormat="1" x14ac:dyDescent="0.25">
      <c r="A86" s="77"/>
    </row>
    <row r="87" spans="1:1" s="42" customFormat="1" x14ac:dyDescent="0.25">
      <c r="A87" s="77"/>
    </row>
    <row r="88" spans="1:1" s="42" customFormat="1" x14ac:dyDescent="0.25">
      <c r="A88" s="77"/>
    </row>
    <row r="89" spans="1:1" s="42" customFormat="1" x14ac:dyDescent="0.25">
      <c r="A89" s="77"/>
    </row>
    <row r="90" spans="1:1" s="42" customFormat="1" x14ac:dyDescent="0.25">
      <c r="A90" s="77"/>
    </row>
    <row r="91" spans="1:1" s="42" customFormat="1" x14ac:dyDescent="0.25">
      <c r="A91" s="77"/>
    </row>
    <row r="92" spans="1:1" s="42" customFormat="1" x14ac:dyDescent="0.25">
      <c r="A92" s="77"/>
    </row>
    <row r="93" spans="1:1" s="42" customFormat="1" x14ac:dyDescent="0.25">
      <c r="A93" s="77"/>
    </row>
    <row r="94" spans="1:1" s="42" customFormat="1" x14ac:dyDescent="0.25">
      <c r="A94" s="77"/>
    </row>
    <row r="95" spans="1:1" s="42" customFormat="1" x14ac:dyDescent="0.25">
      <c r="A95" s="77"/>
    </row>
    <row r="96" spans="1:1" s="42" customFormat="1" x14ac:dyDescent="0.25">
      <c r="A96" s="77"/>
    </row>
    <row r="97" spans="1:1" s="42" customFormat="1" x14ac:dyDescent="0.25">
      <c r="A97" s="77"/>
    </row>
    <row r="98" spans="1:1" s="42" customFormat="1" x14ac:dyDescent="0.25">
      <c r="A98" s="77"/>
    </row>
    <row r="99" spans="1:1" s="42" customFormat="1" x14ac:dyDescent="0.25">
      <c r="A99" s="77"/>
    </row>
    <row r="100" spans="1:1" s="42" customFormat="1" x14ac:dyDescent="0.25">
      <c r="A100" s="77"/>
    </row>
    <row r="101" spans="1:1" s="42" customFormat="1" x14ac:dyDescent="0.25">
      <c r="A101" s="77"/>
    </row>
    <row r="102" spans="1:1" s="42" customFormat="1" x14ac:dyDescent="0.25">
      <c r="A102" s="77"/>
    </row>
    <row r="103" spans="1:1" s="42" customFormat="1" x14ac:dyDescent="0.25">
      <c r="A103" s="77"/>
    </row>
    <row r="104" spans="1:1" s="42" customFormat="1" x14ac:dyDescent="0.25">
      <c r="A104" s="77"/>
    </row>
    <row r="105" spans="1:1" s="42" customFormat="1" x14ac:dyDescent="0.25">
      <c r="A105" s="77"/>
    </row>
    <row r="106" spans="1:1" s="42" customFormat="1" x14ac:dyDescent="0.25">
      <c r="A106" s="77"/>
    </row>
    <row r="107" spans="1:1" s="42" customFormat="1" x14ac:dyDescent="0.25">
      <c r="A107" s="77"/>
    </row>
    <row r="108" spans="1:1" s="42" customFormat="1" x14ac:dyDescent="0.25">
      <c r="A108" s="77"/>
    </row>
    <row r="109" spans="1:1" s="42" customFormat="1" x14ac:dyDescent="0.25">
      <c r="A109" s="77"/>
    </row>
    <row r="110" spans="1:1" s="42" customFormat="1" x14ac:dyDescent="0.25">
      <c r="A110" s="77"/>
    </row>
    <row r="111" spans="1:1" s="42" customFormat="1" x14ac:dyDescent="0.25">
      <c r="A111" s="77"/>
    </row>
    <row r="112" spans="1:1" s="42" customFormat="1" x14ac:dyDescent="0.25">
      <c r="A112" s="77"/>
    </row>
    <row r="113" spans="1:1" s="42" customFormat="1" x14ac:dyDescent="0.25">
      <c r="A113" s="77"/>
    </row>
    <row r="114" spans="1:1" s="42" customFormat="1" x14ac:dyDescent="0.25">
      <c r="A114" s="77"/>
    </row>
    <row r="115" spans="1:1" s="42" customFormat="1" x14ac:dyDescent="0.25">
      <c r="A115" s="77"/>
    </row>
    <row r="116" spans="1:1" s="42" customFormat="1" x14ac:dyDescent="0.25">
      <c r="A116" s="77"/>
    </row>
    <row r="117" spans="1:1" s="42" customFormat="1" x14ac:dyDescent="0.25">
      <c r="A117" s="77"/>
    </row>
    <row r="118" spans="1:1" s="42" customFormat="1" x14ac:dyDescent="0.25">
      <c r="A118" s="77"/>
    </row>
    <row r="119" spans="1:1" s="42" customFormat="1" x14ac:dyDescent="0.25">
      <c r="A119" s="77"/>
    </row>
    <row r="120" spans="1:1" s="42" customFormat="1" x14ac:dyDescent="0.25">
      <c r="A120" s="77"/>
    </row>
    <row r="121" spans="1:1" s="42" customFormat="1" x14ac:dyDescent="0.25">
      <c r="A121" s="77"/>
    </row>
  </sheetData>
  <mergeCells count="5">
    <mergeCell ref="A1:G1"/>
    <mergeCell ref="B2:C2"/>
    <mergeCell ref="D2:E2"/>
    <mergeCell ref="F2:G2"/>
    <mergeCell ref="H2:I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F647A-987F-42BD-90F1-05DEA7BD0048}">
  <sheetPr>
    <tabColor theme="7" tint="0.79998168889431442"/>
  </sheetPr>
  <dimension ref="A1:AH111"/>
  <sheetViews>
    <sheetView workbookViewId="0">
      <selection activeCell="A2" sqref="A2"/>
    </sheetView>
  </sheetViews>
  <sheetFormatPr defaultRowHeight="15" x14ac:dyDescent="0.25"/>
  <cols>
    <col min="1" max="1" width="38.140625" style="28" bestFit="1" customWidth="1"/>
    <col min="2" max="9" width="17.42578125" customWidth="1"/>
    <col min="10" max="34" width="9.140625" style="42"/>
  </cols>
  <sheetData>
    <row r="1" spans="1:9" x14ac:dyDescent="0.25">
      <c r="A1" s="264" t="s">
        <v>332</v>
      </c>
      <c r="B1" s="264"/>
      <c r="C1" s="264"/>
      <c r="D1" s="264"/>
      <c r="E1" s="264"/>
      <c r="F1" s="264"/>
      <c r="G1" s="264"/>
      <c r="H1" s="42"/>
      <c r="I1" s="42"/>
    </row>
    <row r="2" spans="1:9" ht="132" customHeight="1" x14ac:dyDescent="0.25">
      <c r="A2" s="229" t="s">
        <v>592</v>
      </c>
      <c r="B2" s="265" t="s">
        <v>597</v>
      </c>
      <c r="C2" s="266"/>
      <c r="D2" s="265" t="s">
        <v>598</v>
      </c>
      <c r="E2" s="266"/>
      <c r="F2" s="265" t="s">
        <v>599</v>
      </c>
      <c r="G2" s="269"/>
      <c r="H2" s="270" t="s">
        <v>600</v>
      </c>
      <c r="I2" s="268"/>
    </row>
    <row r="3" spans="1:9" x14ac:dyDescent="0.25">
      <c r="A3" s="227"/>
      <c r="B3" s="228" t="s">
        <v>112</v>
      </c>
      <c r="C3" s="228" t="s">
        <v>304</v>
      </c>
      <c r="D3" s="228" t="s">
        <v>112</v>
      </c>
      <c r="E3" s="228" t="s">
        <v>304</v>
      </c>
      <c r="F3" s="228" t="s">
        <v>112</v>
      </c>
      <c r="G3" s="228" t="s">
        <v>304</v>
      </c>
      <c r="H3" s="228" t="s">
        <v>112</v>
      </c>
      <c r="I3" s="228" t="s">
        <v>304</v>
      </c>
    </row>
    <row r="4" spans="1:9" x14ac:dyDescent="0.25">
      <c r="A4" s="96" t="s">
        <v>305</v>
      </c>
      <c r="B4" s="94"/>
      <c r="C4" s="94"/>
      <c r="D4" s="94"/>
      <c r="E4" s="94"/>
      <c r="F4" s="94"/>
      <c r="G4" s="97"/>
      <c r="H4" s="94"/>
      <c r="I4" s="97"/>
    </row>
    <row r="5" spans="1:9" ht="15.75" x14ac:dyDescent="0.25">
      <c r="A5" s="95" t="s">
        <v>306</v>
      </c>
      <c r="B5" s="91"/>
      <c r="C5" s="92"/>
      <c r="D5" s="92"/>
      <c r="E5" s="92"/>
      <c r="F5" s="92"/>
      <c r="G5" s="92"/>
      <c r="H5" s="92"/>
      <c r="I5" s="92"/>
    </row>
    <row r="6" spans="1:9" x14ac:dyDescent="0.25">
      <c r="A6" s="95" t="s">
        <v>307</v>
      </c>
      <c r="B6" s="93"/>
      <c r="C6" s="92"/>
      <c r="D6" s="92"/>
      <c r="E6" s="92"/>
      <c r="F6" s="92"/>
      <c r="G6" s="92"/>
      <c r="H6" s="92"/>
      <c r="I6" s="92"/>
    </row>
    <row r="7" spans="1:9" x14ac:dyDescent="0.25">
      <c r="A7" s="96" t="s">
        <v>314</v>
      </c>
      <c r="B7" s="94"/>
      <c r="C7" s="94"/>
      <c r="D7" s="94"/>
      <c r="E7" s="94"/>
      <c r="F7" s="94"/>
      <c r="G7" s="97"/>
      <c r="H7" s="94"/>
      <c r="I7" s="97"/>
    </row>
    <row r="8" spans="1:9" x14ac:dyDescent="0.25">
      <c r="A8" s="99" t="s">
        <v>309</v>
      </c>
      <c r="B8" s="93"/>
      <c r="C8" s="92"/>
      <c r="D8" s="92"/>
      <c r="E8" s="92"/>
      <c r="F8" s="92"/>
      <c r="G8" s="92"/>
      <c r="H8" s="92"/>
      <c r="I8" s="92"/>
    </row>
    <row r="9" spans="1:9" ht="15.75" x14ac:dyDescent="0.25">
      <c r="A9" s="99" t="s">
        <v>310</v>
      </c>
      <c r="B9" s="91"/>
      <c r="C9" s="92"/>
      <c r="D9" s="92"/>
      <c r="E9" s="92"/>
      <c r="F9" s="92"/>
      <c r="G9" s="92"/>
      <c r="H9" s="92"/>
      <c r="I9" s="92"/>
    </row>
    <row r="10" spans="1:9" x14ac:dyDescent="0.25">
      <c r="A10" s="99" t="s">
        <v>311</v>
      </c>
      <c r="B10" s="93"/>
      <c r="C10" s="92"/>
      <c r="D10" s="92"/>
      <c r="E10" s="92"/>
      <c r="F10" s="92"/>
      <c r="G10" s="92"/>
      <c r="H10" s="92"/>
      <c r="I10" s="92"/>
    </row>
    <row r="11" spans="1:9" x14ac:dyDescent="0.25">
      <c r="A11" s="99" t="s">
        <v>312</v>
      </c>
      <c r="B11" s="93"/>
      <c r="C11" s="92"/>
      <c r="D11" s="92"/>
      <c r="E11" s="92"/>
      <c r="F11" s="92"/>
      <c r="G11" s="92"/>
      <c r="H11" s="92"/>
      <c r="I11" s="92"/>
    </row>
    <row r="12" spans="1:9" x14ac:dyDescent="0.25">
      <c r="A12" s="99" t="s">
        <v>313</v>
      </c>
      <c r="B12" s="93"/>
      <c r="C12" s="92"/>
      <c r="D12" s="92"/>
      <c r="E12" s="92"/>
      <c r="F12" s="92"/>
      <c r="G12" s="92"/>
      <c r="H12" s="92"/>
      <c r="I12" s="92"/>
    </row>
    <row r="13" spans="1:9" x14ac:dyDescent="0.25">
      <c r="A13" s="99" t="s">
        <v>329</v>
      </c>
      <c r="B13" s="93"/>
      <c r="C13" s="92"/>
      <c r="D13" s="92"/>
      <c r="E13" s="92"/>
      <c r="F13" s="92"/>
      <c r="G13" s="92"/>
      <c r="H13" s="92"/>
      <c r="I13" s="92"/>
    </row>
    <row r="14" spans="1:9" x14ac:dyDescent="0.25">
      <c r="A14" s="219" t="s">
        <v>531</v>
      </c>
      <c r="B14" s="93"/>
      <c r="C14" s="92"/>
      <c r="D14" s="92"/>
      <c r="E14" s="92"/>
      <c r="F14" s="92"/>
      <c r="G14" s="92"/>
      <c r="H14" s="92"/>
      <c r="I14" s="92"/>
    </row>
    <row r="15" spans="1:9" x14ac:dyDescent="0.25">
      <c r="A15" s="219" t="s">
        <v>532</v>
      </c>
      <c r="B15" s="93"/>
      <c r="C15" s="92"/>
      <c r="D15" s="92"/>
      <c r="E15" s="92"/>
      <c r="F15" s="92"/>
      <c r="G15" s="92"/>
      <c r="H15" s="92"/>
      <c r="I15" s="92"/>
    </row>
    <row r="16" spans="1:9" x14ac:dyDescent="0.25">
      <c r="A16" s="219" t="s">
        <v>533</v>
      </c>
      <c r="B16" s="93"/>
      <c r="C16" s="92"/>
      <c r="D16" s="92"/>
      <c r="E16" s="92"/>
      <c r="F16" s="92"/>
      <c r="G16" s="92"/>
      <c r="H16" s="92"/>
      <c r="I16" s="92"/>
    </row>
    <row r="17" spans="1:9" x14ac:dyDescent="0.25">
      <c r="A17" s="96" t="s">
        <v>330</v>
      </c>
      <c r="B17" s="94"/>
      <c r="C17" s="94"/>
      <c r="D17" s="94"/>
      <c r="E17" s="94"/>
      <c r="F17" s="94"/>
      <c r="G17" s="97"/>
      <c r="H17" s="94"/>
      <c r="I17" s="97"/>
    </row>
    <row r="18" spans="1:9" ht="15.75" x14ac:dyDescent="0.25">
      <c r="A18" s="95" t="s">
        <v>309</v>
      </c>
      <c r="B18" s="91"/>
      <c r="C18" s="92"/>
      <c r="D18" s="92"/>
      <c r="E18" s="92"/>
      <c r="F18" s="92"/>
      <c r="G18" s="92"/>
      <c r="H18" s="92"/>
      <c r="I18" s="92"/>
    </row>
    <row r="19" spans="1:9" x14ac:dyDescent="0.25">
      <c r="A19" s="95" t="s">
        <v>310</v>
      </c>
      <c r="B19" s="93"/>
      <c r="C19" s="92"/>
      <c r="D19" s="92"/>
      <c r="E19" s="92"/>
      <c r="F19" s="92"/>
      <c r="G19" s="92"/>
      <c r="H19" s="92"/>
      <c r="I19" s="92"/>
    </row>
    <row r="20" spans="1:9" x14ac:dyDescent="0.25">
      <c r="A20" s="95" t="s">
        <v>311</v>
      </c>
      <c r="B20" s="93"/>
      <c r="C20" s="92"/>
      <c r="D20" s="92"/>
      <c r="E20" s="92"/>
      <c r="F20" s="92"/>
      <c r="G20" s="92"/>
      <c r="H20" s="92"/>
      <c r="I20" s="92"/>
    </row>
    <row r="21" spans="1:9" x14ac:dyDescent="0.25">
      <c r="A21" s="99" t="s">
        <v>312</v>
      </c>
      <c r="B21" s="93"/>
      <c r="C21" s="92"/>
      <c r="D21" s="92"/>
      <c r="E21" s="92"/>
      <c r="F21" s="92"/>
      <c r="G21" s="92"/>
      <c r="H21" s="92"/>
      <c r="I21" s="92"/>
    </row>
    <row r="22" spans="1:9" x14ac:dyDescent="0.25">
      <c r="A22" s="99" t="s">
        <v>313</v>
      </c>
      <c r="B22" s="93"/>
      <c r="C22" s="92"/>
      <c r="D22" s="92"/>
      <c r="E22" s="92"/>
      <c r="F22" s="92"/>
      <c r="G22" s="92"/>
      <c r="H22" s="92"/>
      <c r="I22" s="92"/>
    </row>
    <row r="23" spans="1:9" x14ac:dyDescent="0.25">
      <c r="A23" s="99" t="s">
        <v>329</v>
      </c>
      <c r="B23" s="93"/>
      <c r="C23" s="92"/>
      <c r="D23" s="92"/>
      <c r="E23" s="92"/>
      <c r="F23" s="92"/>
      <c r="G23" s="92"/>
      <c r="H23" s="92"/>
      <c r="I23" s="92"/>
    </row>
    <row r="24" spans="1:9" x14ac:dyDescent="0.25">
      <c r="A24" s="219" t="s">
        <v>531</v>
      </c>
      <c r="B24" s="93"/>
      <c r="C24" s="92"/>
      <c r="D24" s="92"/>
      <c r="E24" s="92"/>
      <c r="F24" s="92"/>
      <c r="G24" s="92"/>
      <c r="H24" s="92"/>
      <c r="I24" s="92"/>
    </row>
    <row r="25" spans="1:9" x14ac:dyDescent="0.25">
      <c r="A25" s="219" t="s">
        <v>532</v>
      </c>
      <c r="B25" s="93"/>
      <c r="C25" s="92"/>
      <c r="D25" s="92"/>
      <c r="E25" s="92"/>
      <c r="F25" s="92"/>
      <c r="G25" s="92"/>
      <c r="H25" s="92"/>
      <c r="I25" s="92"/>
    </row>
    <row r="26" spans="1:9" x14ac:dyDescent="0.25">
      <c r="A26" s="219" t="s">
        <v>533</v>
      </c>
      <c r="B26" s="93"/>
      <c r="C26" s="92"/>
      <c r="D26" s="92"/>
      <c r="E26" s="92"/>
      <c r="F26" s="92"/>
      <c r="G26" s="92"/>
      <c r="H26" s="92"/>
      <c r="I26" s="92"/>
    </row>
    <row r="27" spans="1:9" x14ac:dyDescent="0.25">
      <c r="A27" s="96" t="s">
        <v>315</v>
      </c>
      <c r="B27" s="94"/>
      <c r="C27" s="94"/>
      <c r="D27" s="94"/>
      <c r="E27" s="94"/>
      <c r="F27" s="94"/>
      <c r="G27" s="97"/>
      <c r="H27" s="94"/>
      <c r="I27" s="97"/>
    </row>
    <row r="28" spans="1:9" ht="15.75" x14ac:dyDescent="0.25">
      <c r="A28" s="95" t="s">
        <v>318</v>
      </c>
      <c r="B28" s="91"/>
      <c r="C28" s="92"/>
      <c r="D28" s="92"/>
      <c r="E28" s="92"/>
      <c r="F28" s="92"/>
      <c r="G28" s="92"/>
      <c r="H28" s="92"/>
      <c r="I28" s="92"/>
    </row>
    <row r="29" spans="1:9" x14ac:dyDescent="0.25">
      <c r="A29" s="96" t="s">
        <v>320</v>
      </c>
      <c r="B29" s="94"/>
      <c r="C29" s="94"/>
      <c r="D29" s="94"/>
      <c r="E29" s="94"/>
      <c r="F29" s="94"/>
      <c r="G29" s="97"/>
      <c r="H29" s="94"/>
      <c r="I29" s="97"/>
    </row>
    <row r="30" spans="1:9" ht="15.75" x14ac:dyDescent="0.25">
      <c r="A30" s="95" t="s">
        <v>277</v>
      </c>
      <c r="B30" s="91"/>
      <c r="C30" s="92"/>
      <c r="D30" s="92"/>
      <c r="E30" s="92"/>
      <c r="F30" s="92"/>
      <c r="G30" s="92"/>
      <c r="H30" s="92"/>
      <c r="I30" s="92"/>
    </row>
    <row r="31" spans="1:9" s="42" customFormat="1" ht="15.75" x14ac:dyDescent="0.25">
      <c r="A31" s="99" t="s">
        <v>279</v>
      </c>
      <c r="B31" s="91"/>
      <c r="C31" s="92"/>
      <c r="D31" s="92"/>
      <c r="E31" s="92"/>
      <c r="F31" s="92"/>
      <c r="G31" s="92"/>
      <c r="H31" s="92"/>
      <c r="I31" s="92"/>
    </row>
    <row r="32" spans="1:9" s="42" customFormat="1" ht="15.75" x14ac:dyDescent="0.25">
      <c r="A32" s="95" t="s">
        <v>275</v>
      </c>
      <c r="B32" s="91"/>
      <c r="C32" s="92"/>
      <c r="D32" s="92"/>
      <c r="E32" s="92"/>
      <c r="F32" s="92"/>
      <c r="G32" s="92"/>
      <c r="H32" s="92"/>
      <c r="I32" s="92"/>
    </row>
    <row r="33" spans="1:9" s="42" customFormat="1" x14ac:dyDescent="0.25">
      <c r="A33" s="98" t="s">
        <v>321</v>
      </c>
      <c r="B33" s="93"/>
      <c r="C33" s="92"/>
      <c r="D33" s="92"/>
      <c r="E33" s="92"/>
      <c r="F33" s="92"/>
      <c r="G33" s="92"/>
      <c r="H33" s="92"/>
      <c r="I33" s="92"/>
    </row>
    <row r="34" spans="1:9" s="42" customFormat="1" x14ac:dyDescent="0.25">
      <c r="A34" s="77"/>
    </row>
    <row r="35" spans="1:9" s="42" customFormat="1" x14ac:dyDescent="0.25">
      <c r="A35" s="77"/>
    </row>
    <row r="36" spans="1:9" s="42" customFormat="1" x14ac:dyDescent="0.25">
      <c r="A36" s="77"/>
    </row>
    <row r="37" spans="1:9" s="42" customFormat="1" x14ac:dyDescent="0.25">
      <c r="A37" s="77"/>
    </row>
    <row r="38" spans="1:9" s="42" customFormat="1" x14ac:dyDescent="0.25">
      <c r="A38" s="77"/>
    </row>
    <row r="39" spans="1:9" s="42" customFormat="1" x14ac:dyDescent="0.25">
      <c r="A39" s="77"/>
    </row>
    <row r="40" spans="1:9" s="42" customFormat="1" x14ac:dyDescent="0.25">
      <c r="A40" s="77"/>
    </row>
    <row r="41" spans="1:9" s="42" customFormat="1" x14ac:dyDescent="0.25">
      <c r="A41" s="77"/>
    </row>
    <row r="42" spans="1:9" s="42" customFormat="1" x14ac:dyDescent="0.25">
      <c r="A42" s="77"/>
    </row>
    <row r="43" spans="1:9" s="42" customFormat="1" x14ac:dyDescent="0.25">
      <c r="A43" s="77"/>
    </row>
    <row r="44" spans="1:9" s="42" customFormat="1" x14ac:dyDescent="0.25">
      <c r="A44" s="77"/>
    </row>
    <row r="45" spans="1:9" s="42" customFormat="1" x14ac:dyDescent="0.25">
      <c r="A45" s="77"/>
    </row>
    <row r="46" spans="1:9" s="42" customFormat="1" x14ac:dyDescent="0.25">
      <c r="A46" s="77"/>
    </row>
    <row r="47" spans="1:9" s="42" customFormat="1" x14ac:dyDescent="0.25">
      <c r="A47" s="77"/>
    </row>
    <row r="48" spans="1:9" s="42" customFormat="1" x14ac:dyDescent="0.25">
      <c r="A48" s="77"/>
    </row>
    <row r="49" spans="1:1" s="42" customFormat="1" x14ac:dyDescent="0.25">
      <c r="A49" s="77"/>
    </row>
    <row r="50" spans="1:1" s="42" customFormat="1" x14ac:dyDescent="0.25">
      <c r="A50" s="77"/>
    </row>
    <row r="51" spans="1:1" s="42" customFormat="1" x14ac:dyDescent="0.25">
      <c r="A51" s="77"/>
    </row>
    <row r="52" spans="1:1" s="42" customFormat="1" x14ac:dyDescent="0.25">
      <c r="A52" s="77"/>
    </row>
    <row r="53" spans="1:1" s="42" customFormat="1" x14ac:dyDescent="0.25">
      <c r="A53" s="77"/>
    </row>
    <row r="54" spans="1:1" s="42" customFormat="1" x14ac:dyDescent="0.25">
      <c r="A54" s="77"/>
    </row>
    <row r="55" spans="1:1" s="42" customFormat="1" x14ac:dyDescent="0.25">
      <c r="A55" s="77"/>
    </row>
    <row r="56" spans="1:1" s="42" customFormat="1" x14ac:dyDescent="0.25">
      <c r="A56" s="77"/>
    </row>
    <row r="57" spans="1:1" s="42" customFormat="1" x14ac:dyDescent="0.25">
      <c r="A57" s="77"/>
    </row>
    <row r="58" spans="1:1" s="42" customFormat="1" x14ac:dyDescent="0.25">
      <c r="A58" s="77"/>
    </row>
    <row r="59" spans="1:1" s="42" customFormat="1" x14ac:dyDescent="0.25">
      <c r="A59" s="77"/>
    </row>
    <row r="60" spans="1:1" s="42" customFormat="1" x14ac:dyDescent="0.25">
      <c r="A60" s="77"/>
    </row>
    <row r="61" spans="1:1" s="42" customFormat="1" x14ac:dyDescent="0.25">
      <c r="A61" s="77"/>
    </row>
    <row r="62" spans="1:1" s="42" customFormat="1" x14ac:dyDescent="0.25">
      <c r="A62" s="77"/>
    </row>
    <row r="63" spans="1:1" s="42" customFormat="1" x14ac:dyDescent="0.25">
      <c r="A63" s="77"/>
    </row>
    <row r="64" spans="1:1" s="42" customFormat="1" x14ac:dyDescent="0.25">
      <c r="A64" s="77"/>
    </row>
    <row r="65" spans="1:1" s="42" customFormat="1" x14ac:dyDescent="0.25">
      <c r="A65" s="77"/>
    </row>
    <row r="66" spans="1:1" s="42" customFormat="1" x14ac:dyDescent="0.25">
      <c r="A66" s="77"/>
    </row>
    <row r="67" spans="1:1" s="42" customFormat="1" x14ac:dyDescent="0.25">
      <c r="A67" s="77"/>
    </row>
    <row r="68" spans="1:1" s="42" customFormat="1" x14ac:dyDescent="0.25">
      <c r="A68" s="77"/>
    </row>
    <row r="69" spans="1:1" s="42" customFormat="1" x14ac:dyDescent="0.25">
      <c r="A69" s="77"/>
    </row>
    <row r="70" spans="1:1" s="42" customFormat="1" x14ac:dyDescent="0.25">
      <c r="A70" s="77"/>
    </row>
    <row r="71" spans="1:1" s="42" customFormat="1" x14ac:dyDescent="0.25">
      <c r="A71" s="77"/>
    </row>
    <row r="72" spans="1:1" s="42" customFormat="1" x14ac:dyDescent="0.25">
      <c r="A72" s="77"/>
    </row>
    <row r="73" spans="1:1" s="42" customFormat="1" x14ac:dyDescent="0.25">
      <c r="A73" s="77"/>
    </row>
    <row r="74" spans="1:1" s="42" customFormat="1" x14ac:dyDescent="0.25">
      <c r="A74" s="77"/>
    </row>
    <row r="75" spans="1:1" s="42" customFormat="1" x14ac:dyDescent="0.25">
      <c r="A75" s="77"/>
    </row>
    <row r="76" spans="1:1" s="42" customFormat="1" x14ac:dyDescent="0.25">
      <c r="A76" s="77"/>
    </row>
    <row r="77" spans="1:1" s="42" customFormat="1" x14ac:dyDescent="0.25">
      <c r="A77" s="77"/>
    </row>
    <row r="78" spans="1:1" s="42" customFormat="1" x14ac:dyDescent="0.25">
      <c r="A78" s="77"/>
    </row>
    <row r="79" spans="1:1" s="42" customFormat="1" x14ac:dyDescent="0.25">
      <c r="A79" s="77"/>
    </row>
    <row r="80" spans="1:1" s="42" customFormat="1" x14ac:dyDescent="0.25">
      <c r="A80" s="77"/>
    </row>
    <row r="81" spans="1:1" s="42" customFormat="1" x14ac:dyDescent="0.25">
      <c r="A81" s="77"/>
    </row>
    <row r="82" spans="1:1" s="42" customFormat="1" x14ac:dyDescent="0.25">
      <c r="A82" s="77"/>
    </row>
    <row r="83" spans="1:1" s="42" customFormat="1" x14ac:dyDescent="0.25">
      <c r="A83" s="77"/>
    </row>
    <row r="84" spans="1:1" s="42" customFormat="1" x14ac:dyDescent="0.25">
      <c r="A84" s="77"/>
    </row>
    <row r="85" spans="1:1" s="42" customFormat="1" x14ac:dyDescent="0.25">
      <c r="A85" s="77"/>
    </row>
    <row r="86" spans="1:1" s="42" customFormat="1" x14ac:dyDescent="0.25">
      <c r="A86" s="77"/>
    </row>
    <row r="87" spans="1:1" s="42" customFormat="1" x14ac:dyDescent="0.25">
      <c r="A87" s="77"/>
    </row>
    <row r="88" spans="1:1" s="42" customFormat="1" x14ac:dyDescent="0.25">
      <c r="A88" s="77"/>
    </row>
    <row r="89" spans="1:1" s="42" customFormat="1" x14ac:dyDescent="0.25">
      <c r="A89" s="77"/>
    </row>
    <row r="90" spans="1:1" s="42" customFormat="1" x14ac:dyDescent="0.25">
      <c r="A90" s="77"/>
    </row>
    <row r="91" spans="1:1" s="42" customFormat="1" x14ac:dyDescent="0.25">
      <c r="A91" s="77"/>
    </row>
    <row r="92" spans="1:1" s="42" customFormat="1" x14ac:dyDescent="0.25">
      <c r="A92" s="77"/>
    </row>
    <row r="93" spans="1:1" s="42" customFormat="1" x14ac:dyDescent="0.25">
      <c r="A93" s="77"/>
    </row>
    <row r="94" spans="1:1" s="42" customFormat="1" x14ac:dyDescent="0.25">
      <c r="A94" s="77"/>
    </row>
    <row r="95" spans="1:1" s="42" customFormat="1" x14ac:dyDescent="0.25">
      <c r="A95" s="77"/>
    </row>
    <row r="96" spans="1:1" s="42" customFormat="1" x14ac:dyDescent="0.25">
      <c r="A96" s="77"/>
    </row>
    <row r="97" spans="1:1" s="42" customFormat="1" x14ac:dyDescent="0.25">
      <c r="A97" s="77"/>
    </row>
    <row r="98" spans="1:1" s="42" customFormat="1" x14ac:dyDescent="0.25">
      <c r="A98" s="77"/>
    </row>
    <row r="99" spans="1:1" s="42" customFormat="1" x14ac:dyDescent="0.25">
      <c r="A99" s="77"/>
    </row>
    <row r="100" spans="1:1" s="42" customFormat="1" x14ac:dyDescent="0.25">
      <c r="A100" s="77"/>
    </row>
    <row r="101" spans="1:1" s="42" customFormat="1" x14ac:dyDescent="0.25">
      <c r="A101" s="77"/>
    </row>
    <row r="102" spans="1:1" s="42" customFormat="1" x14ac:dyDescent="0.25">
      <c r="A102" s="77"/>
    </row>
    <row r="103" spans="1:1" s="42" customFormat="1" x14ac:dyDescent="0.25">
      <c r="A103" s="77"/>
    </row>
    <row r="104" spans="1:1" s="42" customFormat="1" x14ac:dyDescent="0.25">
      <c r="A104" s="77"/>
    </row>
    <row r="105" spans="1:1" s="42" customFormat="1" x14ac:dyDescent="0.25">
      <c r="A105" s="77"/>
    </row>
    <row r="106" spans="1:1" s="42" customFormat="1" x14ac:dyDescent="0.25">
      <c r="A106" s="77"/>
    </row>
    <row r="107" spans="1:1" s="42" customFormat="1" x14ac:dyDescent="0.25">
      <c r="A107" s="77"/>
    </row>
    <row r="108" spans="1:1" s="42" customFormat="1" x14ac:dyDescent="0.25">
      <c r="A108" s="77"/>
    </row>
    <row r="109" spans="1:1" x14ac:dyDescent="0.25">
      <c r="A109" s="77"/>
    </row>
    <row r="110" spans="1:1" x14ac:dyDescent="0.25">
      <c r="A110" s="77"/>
    </row>
    <row r="111" spans="1:1" x14ac:dyDescent="0.25">
      <c r="A111" s="77"/>
    </row>
  </sheetData>
  <mergeCells count="5">
    <mergeCell ref="A1:G1"/>
    <mergeCell ref="B2:C2"/>
    <mergeCell ref="D2:E2"/>
    <mergeCell ref="F2:G2"/>
    <mergeCell ref="H2:I2"/>
  </mergeCell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0C3F6-085A-4ED2-B59C-096812ECF8B2}">
  <sheetPr codeName="Sheet1">
    <tabColor theme="9" tint="0.79998168889431442"/>
  </sheetPr>
  <dimension ref="A1:AA124"/>
  <sheetViews>
    <sheetView tabSelected="1" zoomScale="90" zoomScaleNormal="90" workbookViewId="0">
      <selection activeCell="A2" sqref="A2"/>
    </sheetView>
  </sheetViews>
  <sheetFormatPr defaultColWidth="9.140625" defaultRowHeight="15" x14ac:dyDescent="0.25"/>
  <cols>
    <col min="1" max="1" width="8.28515625" bestFit="1" customWidth="1"/>
    <col min="2" max="2" width="34.140625" customWidth="1"/>
    <col min="3" max="3" width="80.140625" bestFit="1" customWidth="1"/>
    <col min="4" max="4" width="11.42578125" customWidth="1"/>
    <col min="5" max="5" width="8.85546875" bestFit="1" customWidth="1"/>
    <col min="6" max="6" width="7.7109375" customWidth="1"/>
    <col min="7" max="7" width="77.140625" bestFit="1" customWidth="1"/>
    <col min="8" max="8" width="9.42578125" bestFit="1" customWidth="1"/>
    <col min="9" max="9" width="13.28515625" customWidth="1"/>
    <col min="10" max="10" width="12.140625" customWidth="1"/>
    <col min="11" max="11" width="7.42578125" customWidth="1"/>
    <col min="12" max="12" width="8.85546875" bestFit="1" customWidth="1"/>
    <col min="13" max="13" width="8.85546875" customWidth="1"/>
    <col min="14" max="14" width="17.7109375" customWidth="1"/>
    <col min="15" max="15" width="20.7109375" bestFit="1" customWidth="1"/>
    <col min="16" max="16" width="17.42578125" customWidth="1"/>
    <col min="17" max="17" width="10" customWidth="1"/>
    <col min="18" max="18" width="14" customWidth="1"/>
    <col min="19" max="19" width="11.7109375" bestFit="1" customWidth="1"/>
    <col min="20" max="20" width="9.5703125" customWidth="1"/>
    <col min="21" max="21" width="9" bestFit="1" customWidth="1"/>
    <col min="23" max="23" width="9.85546875" customWidth="1"/>
    <col min="24" max="24" width="12.7109375" customWidth="1"/>
    <col min="25" max="25" width="11.7109375" customWidth="1"/>
    <col min="26" max="26" width="33.5703125" customWidth="1"/>
    <col min="258" max="258" width="9.28515625" bestFit="1" customWidth="1"/>
    <col min="259" max="259" width="26.85546875" bestFit="1" customWidth="1"/>
    <col min="260" max="260" width="22.5703125" customWidth="1"/>
    <col min="261" max="261" width="11.42578125" customWidth="1"/>
    <col min="262" max="262" width="11.5703125" customWidth="1"/>
    <col min="263" max="263" width="7.7109375" customWidth="1"/>
    <col min="264" max="264" width="34.85546875" customWidth="1"/>
    <col min="265" max="265" width="14.85546875" customWidth="1"/>
    <col min="266" max="266" width="12" customWidth="1"/>
    <col min="267" max="267" width="11.28515625" bestFit="1" customWidth="1"/>
    <col min="269" max="269" width="12.7109375" customWidth="1"/>
    <col min="270" max="270" width="8.85546875" customWidth="1"/>
    <col min="271" max="271" width="12.42578125" customWidth="1"/>
    <col min="272" max="272" width="14.140625" customWidth="1"/>
    <col min="273" max="273" width="11.7109375" customWidth="1"/>
    <col min="274" max="274" width="9.5703125" customWidth="1"/>
    <col min="275" max="275" width="17.5703125" customWidth="1"/>
    <col min="276" max="276" width="9.5703125" customWidth="1"/>
    <col min="277" max="277" width="23.5703125" bestFit="1" customWidth="1"/>
    <col min="279" max="279" width="9.85546875" customWidth="1"/>
    <col min="280" max="280" width="12.7109375" customWidth="1"/>
    <col min="281" max="281" width="11.7109375" customWidth="1"/>
    <col min="282" max="282" width="16.140625" customWidth="1"/>
    <col min="514" max="514" width="9.28515625" bestFit="1" customWidth="1"/>
    <col min="515" max="515" width="26.85546875" bestFit="1" customWidth="1"/>
    <col min="516" max="516" width="22.5703125" customWidth="1"/>
    <col min="517" max="517" width="11.42578125" customWidth="1"/>
    <col min="518" max="518" width="11.5703125" customWidth="1"/>
    <col min="519" max="519" width="7.7109375" customWidth="1"/>
    <col min="520" max="520" width="34.85546875" customWidth="1"/>
    <col min="521" max="521" width="14.85546875" customWidth="1"/>
    <col min="522" max="522" width="12" customWidth="1"/>
    <col min="523" max="523" width="11.28515625" bestFit="1" customWidth="1"/>
    <col min="525" max="525" width="12.7109375" customWidth="1"/>
    <col min="526" max="526" width="8.85546875" customWidth="1"/>
    <col min="527" max="527" width="12.42578125" customWidth="1"/>
    <col min="528" max="528" width="14.140625" customWidth="1"/>
    <col min="529" max="529" width="11.7109375" customWidth="1"/>
    <col min="530" max="530" width="9.5703125" customWidth="1"/>
    <col min="531" max="531" width="17.5703125" customWidth="1"/>
    <col min="532" max="532" width="9.5703125" customWidth="1"/>
    <col min="533" max="533" width="23.5703125" bestFit="1" customWidth="1"/>
    <col min="535" max="535" width="9.85546875" customWidth="1"/>
    <col min="536" max="536" width="12.7109375" customWidth="1"/>
    <col min="537" max="537" width="11.7109375" customWidth="1"/>
    <col min="538" max="538" width="16.140625" customWidth="1"/>
    <col min="770" max="770" width="9.28515625" bestFit="1" customWidth="1"/>
    <col min="771" max="771" width="26.85546875" bestFit="1" customWidth="1"/>
    <col min="772" max="772" width="22.5703125" customWidth="1"/>
    <col min="773" max="773" width="11.42578125" customWidth="1"/>
    <col min="774" max="774" width="11.5703125" customWidth="1"/>
    <col min="775" max="775" width="7.7109375" customWidth="1"/>
    <col min="776" max="776" width="34.85546875" customWidth="1"/>
    <col min="777" max="777" width="14.85546875" customWidth="1"/>
    <col min="778" max="778" width="12" customWidth="1"/>
    <col min="779" max="779" width="11.28515625" bestFit="1" customWidth="1"/>
    <col min="781" max="781" width="12.7109375" customWidth="1"/>
    <col min="782" max="782" width="8.85546875" customWidth="1"/>
    <col min="783" max="783" width="12.42578125" customWidth="1"/>
    <col min="784" max="784" width="14.140625" customWidth="1"/>
    <col min="785" max="785" width="11.7109375" customWidth="1"/>
    <col min="786" max="786" width="9.5703125" customWidth="1"/>
    <col min="787" max="787" width="17.5703125" customWidth="1"/>
    <col min="788" max="788" width="9.5703125" customWidth="1"/>
    <col min="789" max="789" width="23.5703125" bestFit="1" customWidth="1"/>
    <col min="791" max="791" width="9.85546875" customWidth="1"/>
    <col min="792" max="792" width="12.7109375" customWidth="1"/>
    <col min="793" max="793" width="11.7109375" customWidth="1"/>
    <col min="794" max="794" width="16.140625" customWidth="1"/>
    <col min="1026" max="1026" width="9.28515625" bestFit="1" customWidth="1"/>
    <col min="1027" max="1027" width="26.85546875" bestFit="1" customWidth="1"/>
    <col min="1028" max="1028" width="22.5703125" customWidth="1"/>
    <col min="1029" max="1029" width="11.42578125" customWidth="1"/>
    <col min="1030" max="1030" width="11.5703125" customWidth="1"/>
    <col min="1031" max="1031" width="7.7109375" customWidth="1"/>
    <col min="1032" max="1032" width="34.85546875" customWidth="1"/>
    <col min="1033" max="1033" width="14.85546875" customWidth="1"/>
    <col min="1034" max="1034" width="12" customWidth="1"/>
    <col min="1035" max="1035" width="11.28515625" bestFit="1" customWidth="1"/>
    <col min="1037" max="1037" width="12.7109375" customWidth="1"/>
    <col min="1038" max="1038" width="8.85546875" customWidth="1"/>
    <col min="1039" max="1039" width="12.42578125" customWidth="1"/>
    <col min="1040" max="1040" width="14.140625" customWidth="1"/>
    <col min="1041" max="1041" width="11.7109375" customWidth="1"/>
    <col min="1042" max="1042" width="9.5703125" customWidth="1"/>
    <col min="1043" max="1043" width="17.5703125" customWidth="1"/>
    <col min="1044" max="1044" width="9.5703125" customWidth="1"/>
    <col min="1045" max="1045" width="23.5703125" bestFit="1" customWidth="1"/>
    <col min="1047" max="1047" width="9.85546875" customWidth="1"/>
    <col min="1048" max="1048" width="12.7109375" customWidth="1"/>
    <col min="1049" max="1049" width="11.7109375" customWidth="1"/>
    <col min="1050" max="1050" width="16.140625" customWidth="1"/>
    <col min="1282" max="1282" width="9.28515625" bestFit="1" customWidth="1"/>
    <col min="1283" max="1283" width="26.85546875" bestFit="1" customWidth="1"/>
    <col min="1284" max="1284" width="22.5703125" customWidth="1"/>
    <col min="1285" max="1285" width="11.42578125" customWidth="1"/>
    <col min="1286" max="1286" width="11.5703125" customWidth="1"/>
    <col min="1287" max="1287" width="7.7109375" customWidth="1"/>
    <col min="1288" max="1288" width="34.85546875" customWidth="1"/>
    <col min="1289" max="1289" width="14.85546875" customWidth="1"/>
    <col min="1290" max="1290" width="12" customWidth="1"/>
    <col min="1291" max="1291" width="11.28515625" bestFit="1" customWidth="1"/>
    <col min="1293" max="1293" width="12.7109375" customWidth="1"/>
    <col min="1294" max="1294" width="8.85546875" customWidth="1"/>
    <col min="1295" max="1295" width="12.42578125" customWidth="1"/>
    <col min="1296" max="1296" width="14.140625" customWidth="1"/>
    <col min="1297" max="1297" width="11.7109375" customWidth="1"/>
    <col min="1298" max="1298" width="9.5703125" customWidth="1"/>
    <col min="1299" max="1299" width="17.5703125" customWidth="1"/>
    <col min="1300" max="1300" width="9.5703125" customWidth="1"/>
    <col min="1301" max="1301" width="23.5703125" bestFit="1" customWidth="1"/>
    <col min="1303" max="1303" width="9.85546875" customWidth="1"/>
    <col min="1304" max="1304" width="12.7109375" customWidth="1"/>
    <col min="1305" max="1305" width="11.7109375" customWidth="1"/>
    <col min="1306" max="1306" width="16.140625" customWidth="1"/>
    <col min="1538" max="1538" width="9.28515625" bestFit="1" customWidth="1"/>
    <col min="1539" max="1539" width="26.85546875" bestFit="1" customWidth="1"/>
    <col min="1540" max="1540" width="22.5703125" customWidth="1"/>
    <col min="1541" max="1541" width="11.42578125" customWidth="1"/>
    <col min="1542" max="1542" width="11.5703125" customWidth="1"/>
    <col min="1543" max="1543" width="7.7109375" customWidth="1"/>
    <col min="1544" max="1544" width="34.85546875" customWidth="1"/>
    <col min="1545" max="1545" width="14.85546875" customWidth="1"/>
    <col min="1546" max="1546" width="12" customWidth="1"/>
    <col min="1547" max="1547" width="11.28515625" bestFit="1" customWidth="1"/>
    <col min="1549" max="1549" width="12.7109375" customWidth="1"/>
    <col min="1550" max="1550" width="8.85546875" customWidth="1"/>
    <col min="1551" max="1551" width="12.42578125" customWidth="1"/>
    <col min="1552" max="1552" width="14.140625" customWidth="1"/>
    <col min="1553" max="1553" width="11.7109375" customWidth="1"/>
    <col min="1554" max="1554" width="9.5703125" customWidth="1"/>
    <col min="1555" max="1555" width="17.5703125" customWidth="1"/>
    <col min="1556" max="1556" width="9.5703125" customWidth="1"/>
    <col min="1557" max="1557" width="23.5703125" bestFit="1" customWidth="1"/>
    <col min="1559" max="1559" width="9.85546875" customWidth="1"/>
    <col min="1560" max="1560" width="12.7109375" customWidth="1"/>
    <col min="1561" max="1561" width="11.7109375" customWidth="1"/>
    <col min="1562" max="1562" width="16.140625" customWidth="1"/>
    <col min="1794" max="1794" width="9.28515625" bestFit="1" customWidth="1"/>
    <col min="1795" max="1795" width="26.85546875" bestFit="1" customWidth="1"/>
    <col min="1796" max="1796" width="22.5703125" customWidth="1"/>
    <col min="1797" max="1797" width="11.42578125" customWidth="1"/>
    <col min="1798" max="1798" width="11.5703125" customWidth="1"/>
    <col min="1799" max="1799" width="7.7109375" customWidth="1"/>
    <col min="1800" max="1800" width="34.85546875" customWidth="1"/>
    <col min="1801" max="1801" width="14.85546875" customWidth="1"/>
    <col min="1802" max="1802" width="12" customWidth="1"/>
    <col min="1803" max="1803" width="11.28515625" bestFit="1" customWidth="1"/>
    <col min="1805" max="1805" width="12.7109375" customWidth="1"/>
    <col min="1806" max="1806" width="8.85546875" customWidth="1"/>
    <col min="1807" max="1807" width="12.42578125" customWidth="1"/>
    <col min="1808" max="1808" width="14.140625" customWidth="1"/>
    <col min="1809" max="1809" width="11.7109375" customWidth="1"/>
    <col min="1810" max="1810" width="9.5703125" customWidth="1"/>
    <col min="1811" max="1811" width="17.5703125" customWidth="1"/>
    <col min="1812" max="1812" width="9.5703125" customWidth="1"/>
    <col min="1813" max="1813" width="23.5703125" bestFit="1" customWidth="1"/>
    <col min="1815" max="1815" width="9.85546875" customWidth="1"/>
    <col min="1816" max="1816" width="12.7109375" customWidth="1"/>
    <col min="1817" max="1817" width="11.7109375" customWidth="1"/>
    <col min="1818" max="1818" width="16.140625" customWidth="1"/>
    <col min="2050" max="2050" width="9.28515625" bestFit="1" customWidth="1"/>
    <col min="2051" max="2051" width="26.85546875" bestFit="1" customWidth="1"/>
    <col min="2052" max="2052" width="22.5703125" customWidth="1"/>
    <col min="2053" max="2053" width="11.42578125" customWidth="1"/>
    <col min="2054" max="2054" width="11.5703125" customWidth="1"/>
    <col min="2055" max="2055" width="7.7109375" customWidth="1"/>
    <col min="2056" max="2056" width="34.85546875" customWidth="1"/>
    <col min="2057" max="2057" width="14.85546875" customWidth="1"/>
    <col min="2058" max="2058" width="12" customWidth="1"/>
    <col min="2059" max="2059" width="11.28515625" bestFit="1" customWidth="1"/>
    <col min="2061" max="2061" width="12.7109375" customWidth="1"/>
    <col min="2062" max="2062" width="8.85546875" customWidth="1"/>
    <col min="2063" max="2063" width="12.42578125" customWidth="1"/>
    <col min="2064" max="2064" width="14.140625" customWidth="1"/>
    <col min="2065" max="2065" width="11.7109375" customWidth="1"/>
    <col min="2066" max="2066" width="9.5703125" customWidth="1"/>
    <col min="2067" max="2067" width="17.5703125" customWidth="1"/>
    <col min="2068" max="2068" width="9.5703125" customWidth="1"/>
    <col min="2069" max="2069" width="23.5703125" bestFit="1" customWidth="1"/>
    <col min="2071" max="2071" width="9.85546875" customWidth="1"/>
    <col min="2072" max="2072" width="12.7109375" customWidth="1"/>
    <col min="2073" max="2073" width="11.7109375" customWidth="1"/>
    <col min="2074" max="2074" width="16.140625" customWidth="1"/>
    <col min="2306" max="2306" width="9.28515625" bestFit="1" customWidth="1"/>
    <col min="2307" max="2307" width="26.85546875" bestFit="1" customWidth="1"/>
    <col min="2308" max="2308" width="22.5703125" customWidth="1"/>
    <col min="2309" max="2309" width="11.42578125" customWidth="1"/>
    <col min="2310" max="2310" width="11.5703125" customWidth="1"/>
    <col min="2311" max="2311" width="7.7109375" customWidth="1"/>
    <col min="2312" max="2312" width="34.85546875" customWidth="1"/>
    <col min="2313" max="2313" width="14.85546875" customWidth="1"/>
    <col min="2314" max="2314" width="12" customWidth="1"/>
    <col min="2315" max="2315" width="11.28515625" bestFit="1" customWidth="1"/>
    <col min="2317" max="2317" width="12.7109375" customWidth="1"/>
    <col min="2318" max="2318" width="8.85546875" customWidth="1"/>
    <col min="2319" max="2319" width="12.42578125" customWidth="1"/>
    <col min="2320" max="2320" width="14.140625" customWidth="1"/>
    <col min="2321" max="2321" width="11.7109375" customWidth="1"/>
    <col min="2322" max="2322" width="9.5703125" customWidth="1"/>
    <col min="2323" max="2323" width="17.5703125" customWidth="1"/>
    <col min="2324" max="2324" width="9.5703125" customWidth="1"/>
    <col min="2325" max="2325" width="23.5703125" bestFit="1" customWidth="1"/>
    <col min="2327" max="2327" width="9.85546875" customWidth="1"/>
    <col min="2328" max="2328" width="12.7109375" customWidth="1"/>
    <col min="2329" max="2329" width="11.7109375" customWidth="1"/>
    <col min="2330" max="2330" width="16.140625" customWidth="1"/>
    <col min="2562" max="2562" width="9.28515625" bestFit="1" customWidth="1"/>
    <col min="2563" max="2563" width="26.85546875" bestFit="1" customWidth="1"/>
    <col min="2564" max="2564" width="22.5703125" customWidth="1"/>
    <col min="2565" max="2565" width="11.42578125" customWidth="1"/>
    <col min="2566" max="2566" width="11.5703125" customWidth="1"/>
    <col min="2567" max="2567" width="7.7109375" customWidth="1"/>
    <col min="2568" max="2568" width="34.85546875" customWidth="1"/>
    <col min="2569" max="2569" width="14.85546875" customWidth="1"/>
    <col min="2570" max="2570" width="12" customWidth="1"/>
    <col min="2571" max="2571" width="11.28515625" bestFit="1" customWidth="1"/>
    <col min="2573" max="2573" width="12.7109375" customWidth="1"/>
    <col min="2574" max="2574" width="8.85546875" customWidth="1"/>
    <col min="2575" max="2575" width="12.42578125" customWidth="1"/>
    <col min="2576" max="2576" width="14.140625" customWidth="1"/>
    <col min="2577" max="2577" width="11.7109375" customWidth="1"/>
    <col min="2578" max="2578" width="9.5703125" customWidth="1"/>
    <col min="2579" max="2579" width="17.5703125" customWidth="1"/>
    <col min="2580" max="2580" width="9.5703125" customWidth="1"/>
    <col min="2581" max="2581" width="23.5703125" bestFit="1" customWidth="1"/>
    <col min="2583" max="2583" width="9.85546875" customWidth="1"/>
    <col min="2584" max="2584" width="12.7109375" customWidth="1"/>
    <col min="2585" max="2585" width="11.7109375" customWidth="1"/>
    <col min="2586" max="2586" width="16.140625" customWidth="1"/>
    <col min="2818" max="2818" width="9.28515625" bestFit="1" customWidth="1"/>
    <col min="2819" max="2819" width="26.85546875" bestFit="1" customWidth="1"/>
    <col min="2820" max="2820" width="22.5703125" customWidth="1"/>
    <col min="2821" max="2821" width="11.42578125" customWidth="1"/>
    <col min="2822" max="2822" width="11.5703125" customWidth="1"/>
    <col min="2823" max="2823" width="7.7109375" customWidth="1"/>
    <col min="2824" max="2824" width="34.85546875" customWidth="1"/>
    <col min="2825" max="2825" width="14.85546875" customWidth="1"/>
    <col min="2826" max="2826" width="12" customWidth="1"/>
    <col min="2827" max="2827" width="11.28515625" bestFit="1" customWidth="1"/>
    <col min="2829" max="2829" width="12.7109375" customWidth="1"/>
    <col min="2830" max="2830" width="8.85546875" customWidth="1"/>
    <col min="2831" max="2831" width="12.42578125" customWidth="1"/>
    <col min="2832" max="2832" width="14.140625" customWidth="1"/>
    <col min="2833" max="2833" width="11.7109375" customWidth="1"/>
    <col min="2834" max="2834" width="9.5703125" customWidth="1"/>
    <col min="2835" max="2835" width="17.5703125" customWidth="1"/>
    <col min="2836" max="2836" width="9.5703125" customWidth="1"/>
    <col min="2837" max="2837" width="23.5703125" bestFit="1" customWidth="1"/>
    <col min="2839" max="2839" width="9.85546875" customWidth="1"/>
    <col min="2840" max="2840" width="12.7109375" customWidth="1"/>
    <col min="2841" max="2841" width="11.7109375" customWidth="1"/>
    <col min="2842" max="2842" width="16.140625" customWidth="1"/>
    <col min="3074" max="3074" width="9.28515625" bestFit="1" customWidth="1"/>
    <col min="3075" max="3075" width="26.85546875" bestFit="1" customWidth="1"/>
    <col min="3076" max="3076" width="22.5703125" customWidth="1"/>
    <col min="3077" max="3077" width="11.42578125" customWidth="1"/>
    <col min="3078" max="3078" width="11.5703125" customWidth="1"/>
    <col min="3079" max="3079" width="7.7109375" customWidth="1"/>
    <col min="3080" max="3080" width="34.85546875" customWidth="1"/>
    <col min="3081" max="3081" width="14.85546875" customWidth="1"/>
    <col min="3082" max="3082" width="12" customWidth="1"/>
    <col min="3083" max="3083" width="11.28515625" bestFit="1" customWidth="1"/>
    <col min="3085" max="3085" width="12.7109375" customWidth="1"/>
    <col min="3086" max="3086" width="8.85546875" customWidth="1"/>
    <col min="3087" max="3087" width="12.42578125" customWidth="1"/>
    <col min="3088" max="3088" width="14.140625" customWidth="1"/>
    <col min="3089" max="3089" width="11.7109375" customWidth="1"/>
    <col min="3090" max="3090" width="9.5703125" customWidth="1"/>
    <col min="3091" max="3091" width="17.5703125" customWidth="1"/>
    <col min="3092" max="3092" width="9.5703125" customWidth="1"/>
    <col min="3093" max="3093" width="23.5703125" bestFit="1" customWidth="1"/>
    <col min="3095" max="3095" width="9.85546875" customWidth="1"/>
    <col min="3096" max="3096" width="12.7109375" customWidth="1"/>
    <col min="3097" max="3097" width="11.7109375" customWidth="1"/>
    <col min="3098" max="3098" width="16.140625" customWidth="1"/>
    <col min="3330" max="3330" width="9.28515625" bestFit="1" customWidth="1"/>
    <col min="3331" max="3331" width="26.85546875" bestFit="1" customWidth="1"/>
    <col min="3332" max="3332" width="22.5703125" customWidth="1"/>
    <col min="3333" max="3333" width="11.42578125" customWidth="1"/>
    <col min="3334" max="3334" width="11.5703125" customWidth="1"/>
    <col min="3335" max="3335" width="7.7109375" customWidth="1"/>
    <col min="3336" max="3336" width="34.85546875" customWidth="1"/>
    <col min="3337" max="3337" width="14.85546875" customWidth="1"/>
    <col min="3338" max="3338" width="12" customWidth="1"/>
    <col min="3339" max="3339" width="11.28515625" bestFit="1" customWidth="1"/>
    <col min="3341" max="3341" width="12.7109375" customWidth="1"/>
    <col min="3342" max="3342" width="8.85546875" customWidth="1"/>
    <col min="3343" max="3343" width="12.42578125" customWidth="1"/>
    <col min="3344" max="3344" width="14.140625" customWidth="1"/>
    <col min="3345" max="3345" width="11.7109375" customWidth="1"/>
    <col min="3346" max="3346" width="9.5703125" customWidth="1"/>
    <col min="3347" max="3347" width="17.5703125" customWidth="1"/>
    <col min="3348" max="3348" width="9.5703125" customWidth="1"/>
    <col min="3349" max="3349" width="23.5703125" bestFit="1" customWidth="1"/>
    <col min="3351" max="3351" width="9.85546875" customWidth="1"/>
    <col min="3352" max="3352" width="12.7109375" customWidth="1"/>
    <col min="3353" max="3353" width="11.7109375" customWidth="1"/>
    <col min="3354" max="3354" width="16.140625" customWidth="1"/>
    <col min="3586" max="3586" width="9.28515625" bestFit="1" customWidth="1"/>
    <col min="3587" max="3587" width="26.85546875" bestFit="1" customWidth="1"/>
    <col min="3588" max="3588" width="22.5703125" customWidth="1"/>
    <col min="3589" max="3589" width="11.42578125" customWidth="1"/>
    <col min="3590" max="3590" width="11.5703125" customWidth="1"/>
    <col min="3591" max="3591" width="7.7109375" customWidth="1"/>
    <col min="3592" max="3592" width="34.85546875" customWidth="1"/>
    <col min="3593" max="3593" width="14.85546875" customWidth="1"/>
    <col min="3594" max="3594" width="12" customWidth="1"/>
    <col min="3595" max="3595" width="11.28515625" bestFit="1" customWidth="1"/>
    <col min="3597" max="3597" width="12.7109375" customWidth="1"/>
    <col min="3598" max="3598" width="8.85546875" customWidth="1"/>
    <col min="3599" max="3599" width="12.42578125" customWidth="1"/>
    <col min="3600" max="3600" width="14.140625" customWidth="1"/>
    <col min="3601" max="3601" width="11.7109375" customWidth="1"/>
    <col min="3602" max="3602" width="9.5703125" customWidth="1"/>
    <col min="3603" max="3603" width="17.5703125" customWidth="1"/>
    <col min="3604" max="3604" width="9.5703125" customWidth="1"/>
    <col min="3605" max="3605" width="23.5703125" bestFit="1" customWidth="1"/>
    <col min="3607" max="3607" width="9.85546875" customWidth="1"/>
    <col min="3608" max="3608" width="12.7109375" customWidth="1"/>
    <col min="3609" max="3609" width="11.7109375" customWidth="1"/>
    <col min="3610" max="3610" width="16.140625" customWidth="1"/>
    <col min="3842" max="3842" width="9.28515625" bestFit="1" customWidth="1"/>
    <col min="3843" max="3843" width="26.85546875" bestFit="1" customWidth="1"/>
    <col min="3844" max="3844" width="22.5703125" customWidth="1"/>
    <col min="3845" max="3845" width="11.42578125" customWidth="1"/>
    <col min="3846" max="3846" width="11.5703125" customWidth="1"/>
    <col min="3847" max="3847" width="7.7109375" customWidth="1"/>
    <col min="3848" max="3848" width="34.85546875" customWidth="1"/>
    <col min="3849" max="3849" width="14.85546875" customWidth="1"/>
    <col min="3850" max="3850" width="12" customWidth="1"/>
    <col min="3851" max="3851" width="11.28515625" bestFit="1" customWidth="1"/>
    <col min="3853" max="3853" width="12.7109375" customWidth="1"/>
    <col min="3854" max="3854" width="8.85546875" customWidth="1"/>
    <col min="3855" max="3855" width="12.42578125" customWidth="1"/>
    <col min="3856" max="3856" width="14.140625" customWidth="1"/>
    <col min="3857" max="3857" width="11.7109375" customWidth="1"/>
    <col min="3858" max="3858" width="9.5703125" customWidth="1"/>
    <col min="3859" max="3859" width="17.5703125" customWidth="1"/>
    <col min="3860" max="3860" width="9.5703125" customWidth="1"/>
    <col min="3861" max="3861" width="23.5703125" bestFit="1" customWidth="1"/>
    <col min="3863" max="3863" width="9.85546875" customWidth="1"/>
    <col min="3864" max="3864" width="12.7109375" customWidth="1"/>
    <col min="3865" max="3865" width="11.7109375" customWidth="1"/>
    <col min="3866" max="3866" width="16.140625" customWidth="1"/>
    <col min="4098" max="4098" width="9.28515625" bestFit="1" customWidth="1"/>
    <col min="4099" max="4099" width="26.85546875" bestFit="1" customWidth="1"/>
    <col min="4100" max="4100" width="22.5703125" customWidth="1"/>
    <col min="4101" max="4101" width="11.42578125" customWidth="1"/>
    <col min="4102" max="4102" width="11.5703125" customWidth="1"/>
    <col min="4103" max="4103" width="7.7109375" customWidth="1"/>
    <col min="4104" max="4104" width="34.85546875" customWidth="1"/>
    <col min="4105" max="4105" width="14.85546875" customWidth="1"/>
    <col min="4106" max="4106" width="12" customWidth="1"/>
    <col min="4107" max="4107" width="11.28515625" bestFit="1" customWidth="1"/>
    <col min="4109" max="4109" width="12.7109375" customWidth="1"/>
    <col min="4110" max="4110" width="8.85546875" customWidth="1"/>
    <col min="4111" max="4111" width="12.42578125" customWidth="1"/>
    <col min="4112" max="4112" width="14.140625" customWidth="1"/>
    <col min="4113" max="4113" width="11.7109375" customWidth="1"/>
    <col min="4114" max="4114" width="9.5703125" customWidth="1"/>
    <col min="4115" max="4115" width="17.5703125" customWidth="1"/>
    <col min="4116" max="4116" width="9.5703125" customWidth="1"/>
    <col min="4117" max="4117" width="23.5703125" bestFit="1" customWidth="1"/>
    <col min="4119" max="4119" width="9.85546875" customWidth="1"/>
    <col min="4120" max="4120" width="12.7109375" customWidth="1"/>
    <col min="4121" max="4121" width="11.7109375" customWidth="1"/>
    <col min="4122" max="4122" width="16.140625" customWidth="1"/>
    <col min="4354" max="4354" width="9.28515625" bestFit="1" customWidth="1"/>
    <col min="4355" max="4355" width="26.85546875" bestFit="1" customWidth="1"/>
    <col min="4356" max="4356" width="22.5703125" customWidth="1"/>
    <col min="4357" max="4357" width="11.42578125" customWidth="1"/>
    <col min="4358" max="4358" width="11.5703125" customWidth="1"/>
    <col min="4359" max="4359" width="7.7109375" customWidth="1"/>
    <col min="4360" max="4360" width="34.85546875" customWidth="1"/>
    <col min="4361" max="4361" width="14.85546875" customWidth="1"/>
    <col min="4362" max="4362" width="12" customWidth="1"/>
    <col min="4363" max="4363" width="11.28515625" bestFit="1" customWidth="1"/>
    <col min="4365" max="4365" width="12.7109375" customWidth="1"/>
    <col min="4366" max="4366" width="8.85546875" customWidth="1"/>
    <col min="4367" max="4367" width="12.42578125" customWidth="1"/>
    <col min="4368" max="4368" width="14.140625" customWidth="1"/>
    <col min="4369" max="4369" width="11.7109375" customWidth="1"/>
    <col min="4370" max="4370" width="9.5703125" customWidth="1"/>
    <col min="4371" max="4371" width="17.5703125" customWidth="1"/>
    <col min="4372" max="4372" width="9.5703125" customWidth="1"/>
    <col min="4373" max="4373" width="23.5703125" bestFit="1" customWidth="1"/>
    <col min="4375" max="4375" width="9.85546875" customWidth="1"/>
    <col min="4376" max="4376" width="12.7109375" customWidth="1"/>
    <col min="4377" max="4377" width="11.7109375" customWidth="1"/>
    <col min="4378" max="4378" width="16.140625" customWidth="1"/>
    <col min="4610" max="4610" width="9.28515625" bestFit="1" customWidth="1"/>
    <col min="4611" max="4611" width="26.85546875" bestFit="1" customWidth="1"/>
    <col min="4612" max="4612" width="22.5703125" customWidth="1"/>
    <col min="4613" max="4613" width="11.42578125" customWidth="1"/>
    <col min="4614" max="4614" width="11.5703125" customWidth="1"/>
    <col min="4615" max="4615" width="7.7109375" customWidth="1"/>
    <col min="4616" max="4616" width="34.85546875" customWidth="1"/>
    <col min="4617" max="4617" width="14.85546875" customWidth="1"/>
    <col min="4618" max="4618" width="12" customWidth="1"/>
    <col min="4619" max="4619" width="11.28515625" bestFit="1" customWidth="1"/>
    <col min="4621" max="4621" width="12.7109375" customWidth="1"/>
    <col min="4622" max="4622" width="8.85546875" customWidth="1"/>
    <col min="4623" max="4623" width="12.42578125" customWidth="1"/>
    <col min="4624" max="4624" width="14.140625" customWidth="1"/>
    <col min="4625" max="4625" width="11.7109375" customWidth="1"/>
    <col min="4626" max="4626" width="9.5703125" customWidth="1"/>
    <col min="4627" max="4627" width="17.5703125" customWidth="1"/>
    <col min="4628" max="4628" width="9.5703125" customWidth="1"/>
    <col min="4629" max="4629" width="23.5703125" bestFit="1" customWidth="1"/>
    <col min="4631" max="4631" width="9.85546875" customWidth="1"/>
    <col min="4632" max="4632" width="12.7109375" customWidth="1"/>
    <col min="4633" max="4633" width="11.7109375" customWidth="1"/>
    <col min="4634" max="4634" width="16.140625" customWidth="1"/>
    <col min="4866" max="4866" width="9.28515625" bestFit="1" customWidth="1"/>
    <col min="4867" max="4867" width="26.85546875" bestFit="1" customWidth="1"/>
    <col min="4868" max="4868" width="22.5703125" customWidth="1"/>
    <col min="4869" max="4869" width="11.42578125" customWidth="1"/>
    <col min="4870" max="4870" width="11.5703125" customWidth="1"/>
    <col min="4871" max="4871" width="7.7109375" customWidth="1"/>
    <col min="4872" max="4872" width="34.85546875" customWidth="1"/>
    <col min="4873" max="4873" width="14.85546875" customWidth="1"/>
    <col min="4874" max="4874" width="12" customWidth="1"/>
    <col min="4875" max="4875" width="11.28515625" bestFit="1" customWidth="1"/>
    <col min="4877" max="4877" width="12.7109375" customWidth="1"/>
    <col min="4878" max="4878" width="8.85546875" customWidth="1"/>
    <col min="4879" max="4879" width="12.42578125" customWidth="1"/>
    <col min="4880" max="4880" width="14.140625" customWidth="1"/>
    <col min="4881" max="4881" width="11.7109375" customWidth="1"/>
    <col min="4882" max="4882" width="9.5703125" customWidth="1"/>
    <col min="4883" max="4883" width="17.5703125" customWidth="1"/>
    <col min="4884" max="4884" width="9.5703125" customWidth="1"/>
    <col min="4885" max="4885" width="23.5703125" bestFit="1" customWidth="1"/>
    <col min="4887" max="4887" width="9.85546875" customWidth="1"/>
    <col min="4888" max="4888" width="12.7109375" customWidth="1"/>
    <col min="4889" max="4889" width="11.7109375" customWidth="1"/>
    <col min="4890" max="4890" width="16.140625" customWidth="1"/>
    <col min="5122" max="5122" width="9.28515625" bestFit="1" customWidth="1"/>
    <col min="5123" max="5123" width="26.85546875" bestFit="1" customWidth="1"/>
    <col min="5124" max="5124" width="22.5703125" customWidth="1"/>
    <col min="5125" max="5125" width="11.42578125" customWidth="1"/>
    <col min="5126" max="5126" width="11.5703125" customWidth="1"/>
    <col min="5127" max="5127" width="7.7109375" customWidth="1"/>
    <col min="5128" max="5128" width="34.85546875" customWidth="1"/>
    <col min="5129" max="5129" width="14.85546875" customWidth="1"/>
    <col min="5130" max="5130" width="12" customWidth="1"/>
    <col min="5131" max="5131" width="11.28515625" bestFit="1" customWidth="1"/>
    <col min="5133" max="5133" width="12.7109375" customWidth="1"/>
    <col min="5134" max="5134" width="8.85546875" customWidth="1"/>
    <col min="5135" max="5135" width="12.42578125" customWidth="1"/>
    <col min="5136" max="5136" width="14.140625" customWidth="1"/>
    <col min="5137" max="5137" width="11.7109375" customWidth="1"/>
    <col min="5138" max="5138" width="9.5703125" customWidth="1"/>
    <col min="5139" max="5139" width="17.5703125" customWidth="1"/>
    <col min="5140" max="5140" width="9.5703125" customWidth="1"/>
    <col min="5141" max="5141" width="23.5703125" bestFit="1" customWidth="1"/>
    <col min="5143" max="5143" width="9.85546875" customWidth="1"/>
    <col min="5144" max="5144" width="12.7109375" customWidth="1"/>
    <col min="5145" max="5145" width="11.7109375" customWidth="1"/>
    <col min="5146" max="5146" width="16.140625" customWidth="1"/>
    <col min="5378" max="5378" width="9.28515625" bestFit="1" customWidth="1"/>
    <col min="5379" max="5379" width="26.85546875" bestFit="1" customWidth="1"/>
    <col min="5380" max="5380" width="22.5703125" customWidth="1"/>
    <col min="5381" max="5381" width="11.42578125" customWidth="1"/>
    <col min="5382" max="5382" width="11.5703125" customWidth="1"/>
    <col min="5383" max="5383" width="7.7109375" customWidth="1"/>
    <col min="5384" max="5384" width="34.85546875" customWidth="1"/>
    <col min="5385" max="5385" width="14.85546875" customWidth="1"/>
    <col min="5386" max="5386" width="12" customWidth="1"/>
    <col min="5387" max="5387" width="11.28515625" bestFit="1" customWidth="1"/>
    <col min="5389" max="5389" width="12.7109375" customWidth="1"/>
    <col min="5390" max="5390" width="8.85546875" customWidth="1"/>
    <col min="5391" max="5391" width="12.42578125" customWidth="1"/>
    <col min="5392" max="5392" width="14.140625" customWidth="1"/>
    <col min="5393" max="5393" width="11.7109375" customWidth="1"/>
    <col min="5394" max="5394" width="9.5703125" customWidth="1"/>
    <col min="5395" max="5395" width="17.5703125" customWidth="1"/>
    <col min="5396" max="5396" width="9.5703125" customWidth="1"/>
    <col min="5397" max="5397" width="23.5703125" bestFit="1" customWidth="1"/>
    <col min="5399" max="5399" width="9.85546875" customWidth="1"/>
    <col min="5400" max="5400" width="12.7109375" customWidth="1"/>
    <col min="5401" max="5401" width="11.7109375" customWidth="1"/>
    <col min="5402" max="5402" width="16.140625" customWidth="1"/>
    <col min="5634" max="5634" width="9.28515625" bestFit="1" customWidth="1"/>
    <col min="5635" max="5635" width="26.85546875" bestFit="1" customWidth="1"/>
    <col min="5636" max="5636" width="22.5703125" customWidth="1"/>
    <col min="5637" max="5637" width="11.42578125" customWidth="1"/>
    <col min="5638" max="5638" width="11.5703125" customWidth="1"/>
    <col min="5639" max="5639" width="7.7109375" customWidth="1"/>
    <col min="5640" max="5640" width="34.85546875" customWidth="1"/>
    <col min="5641" max="5641" width="14.85546875" customWidth="1"/>
    <col min="5642" max="5642" width="12" customWidth="1"/>
    <col min="5643" max="5643" width="11.28515625" bestFit="1" customWidth="1"/>
    <col min="5645" max="5645" width="12.7109375" customWidth="1"/>
    <col min="5646" max="5646" width="8.85546875" customWidth="1"/>
    <col min="5647" max="5647" width="12.42578125" customWidth="1"/>
    <col min="5648" max="5648" width="14.140625" customWidth="1"/>
    <col min="5649" max="5649" width="11.7109375" customWidth="1"/>
    <col min="5650" max="5650" width="9.5703125" customWidth="1"/>
    <col min="5651" max="5651" width="17.5703125" customWidth="1"/>
    <col min="5652" max="5652" width="9.5703125" customWidth="1"/>
    <col min="5653" max="5653" width="23.5703125" bestFit="1" customWidth="1"/>
    <col min="5655" max="5655" width="9.85546875" customWidth="1"/>
    <col min="5656" max="5656" width="12.7109375" customWidth="1"/>
    <col min="5657" max="5657" width="11.7109375" customWidth="1"/>
    <col min="5658" max="5658" width="16.140625" customWidth="1"/>
    <col min="5890" max="5890" width="9.28515625" bestFit="1" customWidth="1"/>
    <col min="5891" max="5891" width="26.85546875" bestFit="1" customWidth="1"/>
    <col min="5892" max="5892" width="22.5703125" customWidth="1"/>
    <col min="5893" max="5893" width="11.42578125" customWidth="1"/>
    <col min="5894" max="5894" width="11.5703125" customWidth="1"/>
    <col min="5895" max="5895" width="7.7109375" customWidth="1"/>
    <col min="5896" max="5896" width="34.85546875" customWidth="1"/>
    <col min="5897" max="5897" width="14.85546875" customWidth="1"/>
    <col min="5898" max="5898" width="12" customWidth="1"/>
    <col min="5899" max="5899" width="11.28515625" bestFit="1" customWidth="1"/>
    <col min="5901" max="5901" width="12.7109375" customWidth="1"/>
    <col min="5902" max="5902" width="8.85546875" customWidth="1"/>
    <col min="5903" max="5903" width="12.42578125" customWidth="1"/>
    <col min="5904" max="5904" width="14.140625" customWidth="1"/>
    <col min="5905" max="5905" width="11.7109375" customWidth="1"/>
    <col min="5906" max="5906" width="9.5703125" customWidth="1"/>
    <col min="5907" max="5907" width="17.5703125" customWidth="1"/>
    <col min="5908" max="5908" width="9.5703125" customWidth="1"/>
    <col min="5909" max="5909" width="23.5703125" bestFit="1" customWidth="1"/>
    <col min="5911" max="5911" width="9.85546875" customWidth="1"/>
    <col min="5912" max="5912" width="12.7109375" customWidth="1"/>
    <col min="5913" max="5913" width="11.7109375" customWidth="1"/>
    <col min="5914" max="5914" width="16.140625" customWidth="1"/>
    <col min="6146" max="6146" width="9.28515625" bestFit="1" customWidth="1"/>
    <col min="6147" max="6147" width="26.85546875" bestFit="1" customWidth="1"/>
    <col min="6148" max="6148" width="22.5703125" customWidth="1"/>
    <col min="6149" max="6149" width="11.42578125" customWidth="1"/>
    <col min="6150" max="6150" width="11.5703125" customWidth="1"/>
    <col min="6151" max="6151" width="7.7109375" customWidth="1"/>
    <col min="6152" max="6152" width="34.85546875" customWidth="1"/>
    <col min="6153" max="6153" width="14.85546875" customWidth="1"/>
    <col min="6154" max="6154" width="12" customWidth="1"/>
    <col min="6155" max="6155" width="11.28515625" bestFit="1" customWidth="1"/>
    <col min="6157" max="6157" width="12.7109375" customWidth="1"/>
    <col min="6158" max="6158" width="8.85546875" customWidth="1"/>
    <col min="6159" max="6159" width="12.42578125" customWidth="1"/>
    <col min="6160" max="6160" width="14.140625" customWidth="1"/>
    <col min="6161" max="6161" width="11.7109375" customWidth="1"/>
    <col min="6162" max="6162" width="9.5703125" customWidth="1"/>
    <col min="6163" max="6163" width="17.5703125" customWidth="1"/>
    <col min="6164" max="6164" width="9.5703125" customWidth="1"/>
    <col min="6165" max="6165" width="23.5703125" bestFit="1" customWidth="1"/>
    <col min="6167" max="6167" width="9.85546875" customWidth="1"/>
    <col min="6168" max="6168" width="12.7109375" customWidth="1"/>
    <col min="6169" max="6169" width="11.7109375" customWidth="1"/>
    <col min="6170" max="6170" width="16.140625" customWidth="1"/>
    <col min="6402" max="6402" width="9.28515625" bestFit="1" customWidth="1"/>
    <col min="6403" max="6403" width="26.85546875" bestFit="1" customWidth="1"/>
    <col min="6404" max="6404" width="22.5703125" customWidth="1"/>
    <col min="6405" max="6405" width="11.42578125" customWidth="1"/>
    <col min="6406" max="6406" width="11.5703125" customWidth="1"/>
    <col min="6407" max="6407" width="7.7109375" customWidth="1"/>
    <col min="6408" max="6408" width="34.85546875" customWidth="1"/>
    <col min="6409" max="6409" width="14.85546875" customWidth="1"/>
    <col min="6410" max="6410" width="12" customWidth="1"/>
    <col min="6411" max="6411" width="11.28515625" bestFit="1" customWidth="1"/>
    <col min="6413" max="6413" width="12.7109375" customWidth="1"/>
    <col min="6414" max="6414" width="8.85546875" customWidth="1"/>
    <col min="6415" max="6415" width="12.42578125" customWidth="1"/>
    <col min="6416" max="6416" width="14.140625" customWidth="1"/>
    <col min="6417" max="6417" width="11.7109375" customWidth="1"/>
    <col min="6418" max="6418" width="9.5703125" customWidth="1"/>
    <col min="6419" max="6419" width="17.5703125" customWidth="1"/>
    <col min="6420" max="6420" width="9.5703125" customWidth="1"/>
    <col min="6421" max="6421" width="23.5703125" bestFit="1" customWidth="1"/>
    <col min="6423" max="6423" width="9.85546875" customWidth="1"/>
    <col min="6424" max="6424" width="12.7109375" customWidth="1"/>
    <col min="6425" max="6425" width="11.7109375" customWidth="1"/>
    <col min="6426" max="6426" width="16.140625" customWidth="1"/>
    <col min="6658" max="6658" width="9.28515625" bestFit="1" customWidth="1"/>
    <col min="6659" max="6659" width="26.85546875" bestFit="1" customWidth="1"/>
    <col min="6660" max="6660" width="22.5703125" customWidth="1"/>
    <col min="6661" max="6661" width="11.42578125" customWidth="1"/>
    <col min="6662" max="6662" width="11.5703125" customWidth="1"/>
    <col min="6663" max="6663" width="7.7109375" customWidth="1"/>
    <col min="6664" max="6664" width="34.85546875" customWidth="1"/>
    <col min="6665" max="6665" width="14.85546875" customWidth="1"/>
    <col min="6666" max="6666" width="12" customWidth="1"/>
    <col min="6667" max="6667" width="11.28515625" bestFit="1" customWidth="1"/>
    <col min="6669" max="6669" width="12.7109375" customWidth="1"/>
    <col min="6670" max="6670" width="8.85546875" customWidth="1"/>
    <col min="6671" max="6671" width="12.42578125" customWidth="1"/>
    <col min="6672" max="6672" width="14.140625" customWidth="1"/>
    <col min="6673" max="6673" width="11.7109375" customWidth="1"/>
    <col min="6674" max="6674" width="9.5703125" customWidth="1"/>
    <col min="6675" max="6675" width="17.5703125" customWidth="1"/>
    <col min="6676" max="6676" width="9.5703125" customWidth="1"/>
    <col min="6677" max="6677" width="23.5703125" bestFit="1" customWidth="1"/>
    <col min="6679" max="6679" width="9.85546875" customWidth="1"/>
    <col min="6680" max="6680" width="12.7109375" customWidth="1"/>
    <col min="6681" max="6681" width="11.7109375" customWidth="1"/>
    <col min="6682" max="6682" width="16.140625" customWidth="1"/>
    <col min="6914" max="6914" width="9.28515625" bestFit="1" customWidth="1"/>
    <col min="6915" max="6915" width="26.85546875" bestFit="1" customWidth="1"/>
    <col min="6916" max="6916" width="22.5703125" customWidth="1"/>
    <col min="6917" max="6917" width="11.42578125" customWidth="1"/>
    <col min="6918" max="6918" width="11.5703125" customWidth="1"/>
    <col min="6919" max="6919" width="7.7109375" customWidth="1"/>
    <col min="6920" max="6920" width="34.85546875" customWidth="1"/>
    <col min="6921" max="6921" width="14.85546875" customWidth="1"/>
    <col min="6922" max="6922" width="12" customWidth="1"/>
    <col min="6923" max="6923" width="11.28515625" bestFit="1" customWidth="1"/>
    <col min="6925" max="6925" width="12.7109375" customWidth="1"/>
    <col min="6926" max="6926" width="8.85546875" customWidth="1"/>
    <col min="6927" max="6927" width="12.42578125" customWidth="1"/>
    <col min="6928" max="6928" width="14.140625" customWidth="1"/>
    <col min="6929" max="6929" width="11.7109375" customWidth="1"/>
    <col min="6930" max="6930" width="9.5703125" customWidth="1"/>
    <col min="6931" max="6931" width="17.5703125" customWidth="1"/>
    <col min="6932" max="6932" width="9.5703125" customWidth="1"/>
    <col min="6933" max="6933" width="23.5703125" bestFit="1" customWidth="1"/>
    <col min="6935" max="6935" width="9.85546875" customWidth="1"/>
    <col min="6936" max="6936" width="12.7109375" customWidth="1"/>
    <col min="6937" max="6937" width="11.7109375" customWidth="1"/>
    <col min="6938" max="6938" width="16.140625" customWidth="1"/>
    <col min="7170" max="7170" width="9.28515625" bestFit="1" customWidth="1"/>
    <col min="7171" max="7171" width="26.85546875" bestFit="1" customWidth="1"/>
    <col min="7172" max="7172" width="22.5703125" customWidth="1"/>
    <col min="7173" max="7173" width="11.42578125" customWidth="1"/>
    <col min="7174" max="7174" width="11.5703125" customWidth="1"/>
    <col min="7175" max="7175" width="7.7109375" customWidth="1"/>
    <col min="7176" max="7176" width="34.85546875" customWidth="1"/>
    <col min="7177" max="7177" width="14.85546875" customWidth="1"/>
    <col min="7178" max="7178" width="12" customWidth="1"/>
    <col min="7179" max="7179" width="11.28515625" bestFit="1" customWidth="1"/>
    <col min="7181" max="7181" width="12.7109375" customWidth="1"/>
    <col min="7182" max="7182" width="8.85546875" customWidth="1"/>
    <col min="7183" max="7183" width="12.42578125" customWidth="1"/>
    <col min="7184" max="7184" width="14.140625" customWidth="1"/>
    <col min="7185" max="7185" width="11.7109375" customWidth="1"/>
    <col min="7186" max="7186" width="9.5703125" customWidth="1"/>
    <col min="7187" max="7187" width="17.5703125" customWidth="1"/>
    <col min="7188" max="7188" width="9.5703125" customWidth="1"/>
    <col min="7189" max="7189" width="23.5703125" bestFit="1" customWidth="1"/>
    <col min="7191" max="7191" width="9.85546875" customWidth="1"/>
    <col min="7192" max="7192" width="12.7109375" customWidth="1"/>
    <col min="7193" max="7193" width="11.7109375" customWidth="1"/>
    <col min="7194" max="7194" width="16.140625" customWidth="1"/>
    <col min="7426" max="7426" width="9.28515625" bestFit="1" customWidth="1"/>
    <col min="7427" max="7427" width="26.85546875" bestFit="1" customWidth="1"/>
    <col min="7428" max="7428" width="22.5703125" customWidth="1"/>
    <col min="7429" max="7429" width="11.42578125" customWidth="1"/>
    <col min="7430" max="7430" width="11.5703125" customWidth="1"/>
    <col min="7431" max="7431" width="7.7109375" customWidth="1"/>
    <col min="7432" max="7432" width="34.85546875" customWidth="1"/>
    <col min="7433" max="7433" width="14.85546875" customWidth="1"/>
    <col min="7434" max="7434" width="12" customWidth="1"/>
    <col min="7435" max="7435" width="11.28515625" bestFit="1" customWidth="1"/>
    <col min="7437" max="7437" width="12.7109375" customWidth="1"/>
    <col min="7438" max="7438" width="8.85546875" customWidth="1"/>
    <col min="7439" max="7439" width="12.42578125" customWidth="1"/>
    <col min="7440" max="7440" width="14.140625" customWidth="1"/>
    <col min="7441" max="7441" width="11.7109375" customWidth="1"/>
    <col min="7442" max="7442" width="9.5703125" customWidth="1"/>
    <col min="7443" max="7443" width="17.5703125" customWidth="1"/>
    <col min="7444" max="7444" width="9.5703125" customWidth="1"/>
    <col min="7445" max="7445" width="23.5703125" bestFit="1" customWidth="1"/>
    <col min="7447" max="7447" width="9.85546875" customWidth="1"/>
    <col min="7448" max="7448" width="12.7109375" customWidth="1"/>
    <col min="7449" max="7449" width="11.7109375" customWidth="1"/>
    <col min="7450" max="7450" width="16.140625" customWidth="1"/>
    <col min="7682" max="7682" width="9.28515625" bestFit="1" customWidth="1"/>
    <col min="7683" max="7683" width="26.85546875" bestFit="1" customWidth="1"/>
    <col min="7684" max="7684" width="22.5703125" customWidth="1"/>
    <col min="7685" max="7685" width="11.42578125" customWidth="1"/>
    <col min="7686" max="7686" width="11.5703125" customWidth="1"/>
    <col min="7687" max="7687" width="7.7109375" customWidth="1"/>
    <col min="7688" max="7688" width="34.85546875" customWidth="1"/>
    <col min="7689" max="7689" width="14.85546875" customWidth="1"/>
    <col min="7690" max="7690" width="12" customWidth="1"/>
    <col min="7691" max="7691" width="11.28515625" bestFit="1" customWidth="1"/>
    <col min="7693" max="7693" width="12.7109375" customWidth="1"/>
    <col min="7694" max="7694" width="8.85546875" customWidth="1"/>
    <col min="7695" max="7695" width="12.42578125" customWidth="1"/>
    <col min="7696" max="7696" width="14.140625" customWidth="1"/>
    <col min="7697" max="7697" width="11.7109375" customWidth="1"/>
    <col min="7698" max="7698" width="9.5703125" customWidth="1"/>
    <col min="7699" max="7699" width="17.5703125" customWidth="1"/>
    <col min="7700" max="7700" width="9.5703125" customWidth="1"/>
    <col min="7701" max="7701" width="23.5703125" bestFit="1" customWidth="1"/>
    <col min="7703" max="7703" width="9.85546875" customWidth="1"/>
    <col min="7704" max="7704" width="12.7109375" customWidth="1"/>
    <col min="7705" max="7705" width="11.7109375" customWidth="1"/>
    <col min="7706" max="7706" width="16.140625" customWidth="1"/>
    <col min="7938" max="7938" width="9.28515625" bestFit="1" customWidth="1"/>
    <col min="7939" max="7939" width="26.85546875" bestFit="1" customWidth="1"/>
    <col min="7940" max="7940" width="22.5703125" customWidth="1"/>
    <col min="7941" max="7941" width="11.42578125" customWidth="1"/>
    <col min="7942" max="7942" width="11.5703125" customWidth="1"/>
    <col min="7943" max="7943" width="7.7109375" customWidth="1"/>
    <col min="7944" max="7944" width="34.85546875" customWidth="1"/>
    <col min="7945" max="7945" width="14.85546875" customWidth="1"/>
    <col min="7946" max="7946" width="12" customWidth="1"/>
    <col min="7947" max="7947" width="11.28515625" bestFit="1" customWidth="1"/>
    <col min="7949" max="7949" width="12.7109375" customWidth="1"/>
    <col min="7950" max="7950" width="8.85546875" customWidth="1"/>
    <col min="7951" max="7951" width="12.42578125" customWidth="1"/>
    <col min="7952" max="7952" width="14.140625" customWidth="1"/>
    <col min="7953" max="7953" width="11.7109375" customWidth="1"/>
    <col min="7954" max="7954" width="9.5703125" customWidth="1"/>
    <col min="7955" max="7955" width="17.5703125" customWidth="1"/>
    <col min="7956" max="7956" width="9.5703125" customWidth="1"/>
    <col min="7957" max="7957" width="23.5703125" bestFit="1" customWidth="1"/>
    <col min="7959" max="7959" width="9.85546875" customWidth="1"/>
    <col min="7960" max="7960" width="12.7109375" customWidth="1"/>
    <col min="7961" max="7961" width="11.7109375" customWidth="1"/>
    <col min="7962" max="7962" width="16.140625" customWidth="1"/>
    <col min="8194" max="8194" width="9.28515625" bestFit="1" customWidth="1"/>
    <col min="8195" max="8195" width="26.85546875" bestFit="1" customWidth="1"/>
    <col min="8196" max="8196" width="22.5703125" customWidth="1"/>
    <col min="8197" max="8197" width="11.42578125" customWidth="1"/>
    <col min="8198" max="8198" width="11.5703125" customWidth="1"/>
    <col min="8199" max="8199" width="7.7109375" customWidth="1"/>
    <col min="8200" max="8200" width="34.85546875" customWidth="1"/>
    <col min="8201" max="8201" width="14.85546875" customWidth="1"/>
    <col min="8202" max="8202" width="12" customWidth="1"/>
    <col min="8203" max="8203" width="11.28515625" bestFit="1" customWidth="1"/>
    <col min="8205" max="8205" width="12.7109375" customWidth="1"/>
    <col min="8206" max="8206" width="8.85546875" customWidth="1"/>
    <col min="8207" max="8207" width="12.42578125" customWidth="1"/>
    <col min="8208" max="8208" width="14.140625" customWidth="1"/>
    <col min="8209" max="8209" width="11.7109375" customWidth="1"/>
    <col min="8210" max="8210" width="9.5703125" customWidth="1"/>
    <col min="8211" max="8211" width="17.5703125" customWidth="1"/>
    <col min="8212" max="8212" width="9.5703125" customWidth="1"/>
    <col min="8213" max="8213" width="23.5703125" bestFit="1" customWidth="1"/>
    <col min="8215" max="8215" width="9.85546875" customWidth="1"/>
    <col min="8216" max="8216" width="12.7109375" customWidth="1"/>
    <col min="8217" max="8217" width="11.7109375" customWidth="1"/>
    <col min="8218" max="8218" width="16.140625" customWidth="1"/>
    <col min="8450" max="8450" width="9.28515625" bestFit="1" customWidth="1"/>
    <col min="8451" max="8451" width="26.85546875" bestFit="1" customWidth="1"/>
    <col min="8452" max="8452" width="22.5703125" customWidth="1"/>
    <col min="8453" max="8453" width="11.42578125" customWidth="1"/>
    <col min="8454" max="8454" width="11.5703125" customWidth="1"/>
    <col min="8455" max="8455" width="7.7109375" customWidth="1"/>
    <col min="8456" max="8456" width="34.85546875" customWidth="1"/>
    <col min="8457" max="8457" width="14.85546875" customWidth="1"/>
    <col min="8458" max="8458" width="12" customWidth="1"/>
    <col min="8459" max="8459" width="11.28515625" bestFit="1" customWidth="1"/>
    <col min="8461" max="8461" width="12.7109375" customWidth="1"/>
    <col min="8462" max="8462" width="8.85546875" customWidth="1"/>
    <col min="8463" max="8463" width="12.42578125" customWidth="1"/>
    <col min="8464" max="8464" width="14.140625" customWidth="1"/>
    <col min="8465" max="8465" width="11.7109375" customWidth="1"/>
    <col min="8466" max="8466" width="9.5703125" customWidth="1"/>
    <col min="8467" max="8467" width="17.5703125" customWidth="1"/>
    <col min="8468" max="8468" width="9.5703125" customWidth="1"/>
    <col min="8469" max="8469" width="23.5703125" bestFit="1" customWidth="1"/>
    <col min="8471" max="8471" width="9.85546875" customWidth="1"/>
    <col min="8472" max="8472" width="12.7109375" customWidth="1"/>
    <col min="8473" max="8473" width="11.7109375" customWidth="1"/>
    <col min="8474" max="8474" width="16.140625" customWidth="1"/>
    <col min="8706" max="8706" width="9.28515625" bestFit="1" customWidth="1"/>
    <col min="8707" max="8707" width="26.85546875" bestFit="1" customWidth="1"/>
    <col min="8708" max="8708" width="22.5703125" customWidth="1"/>
    <col min="8709" max="8709" width="11.42578125" customWidth="1"/>
    <col min="8710" max="8710" width="11.5703125" customWidth="1"/>
    <col min="8711" max="8711" width="7.7109375" customWidth="1"/>
    <col min="8712" max="8712" width="34.85546875" customWidth="1"/>
    <col min="8713" max="8713" width="14.85546875" customWidth="1"/>
    <col min="8714" max="8714" width="12" customWidth="1"/>
    <col min="8715" max="8715" width="11.28515625" bestFit="1" customWidth="1"/>
    <col min="8717" max="8717" width="12.7109375" customWidth="1"/>
    <col min="8718" max="8718" width="8.85546875" customWidth="1"/>
    <col min="8719" max="8719" width="12.42578125" customWidth="1"/>
    <col min="8720" max="8720" width="14.140625" customWidth="1"/>
    <col min="8721" max="8721" width="11.7109375" customWidth="1"/>
    <col min="8722" max="8722" width="9.5703125" customWidth="1"/>
    <col min="8723" max="8723" width="17.5703125" customWidth="1"/>
    <col min="8724" max="8724" width="9.5703125" customWidth="1"/>
    <col min="8725" max="8725" width="23.5703125" bestFit="1" customWidth="1"/>
    <col min="8727" max="8727" width="9.85546875" customWidth="1"/>
    <col min="8728" max="8728" width="12.7109375" customWidth="1"/>
    <col min="8729" max="8729" width="11.7109375" customWidth="1"/>
    <col min="8730" max="8730" width="16.140625" customWidth="1"/>
    <col min="8962" max="8962" width="9.28515625" bestFit="1" customWidth="1"/>
    <col min="8963" max="8963" width="26.85546875" bestFit="1" customWidth="1"/>
    <col min="8964" max="8964" width="22.5703125" customWidth="1"/>
    <col min="8965" max="8965" width="11.42578125" customWidth="1"/>
    <col min="8966" max="8966" width="11.5703125" customWidth="1"/>
    <col min="8967" max="8967" width="7.7109375" customWidth="1"/>
    <col min="8968" max="8968" width="34.85546875" customWidth="1"/>
    <col min="8969" max="8969" width="14.85546875" customWidth="1"/>
    <col min="8970" max="8970" width="12" customWidth="1"/>
    <col min="8971" max="8971" width="11.28515625" bestFit="1" customWidth="1"/>
    <col min="8973" max="8973" width="12.7109375" customWidth="1"/>
    <col min="8974" max="8974" width="8.85546875" customWidth="1"/>
    <col min="8975" max="8975" width="12.42578125" customWidth="1"/>
    <col min="8976" max="8976" width="14.140625" customWidth="1"/>
    <col min="8977" max="8977" width="11.7109375" customWidth="1"/>
    <col min="8978" max="8978" width="9.5703125" customWidth="1"/>
    <col min="8979" max="8979" width="17.5703125" customWidth="1"/>
    <col min="8980" max="8980" width="9.5703125" customWidth="1"/>
    <col min="8981" max="8981" width="23.5703125" bestFit="1" customWidth="1"/>
    <col min="8983" max="8983" width="9.85546875" customWidth="1"/>
    <col min="8984" max="8984" width="12.7109375" customWidth="1"/>
    <col min="8985" max="8985" width="11.7109375" customWidth="1"/>
    <col min="8986" max="8986" width="16.140625" customWidth="1"/>
    <col min="9218" max="9218" width="9.28515625" bestFit="1" customWidth="1"/>
    <col min="9219" max="9219" width="26.85546875" bestFit="1" customWidth="1"/>
    <col min="9220" max="9220" width="22.5703125" customWidth="1"/>
    <col min="9221" max="9221" width="11.42578125" customWidth="1"/>
    <col min="9222" max="9222" width="11.5703125" customWidth="1"/>
    <col min="9223" max="9223" width="7.7109375" customWidth="1"/>
    <col min="9224" max="9224" width="34.85546875" customWidth="1"/>
    <col min="9225" max="9225" width="14.85546875" customWidth="1"/>
    <col min="9226" max="9226" width="12" customWidth="1"/>
    <col min="9227" max="9227" width="11.28515625" bestFit="1" customWidth="1"/>
    <col min="9229" max="9229" width="12.7109375" customWidth="1"/>
    <col min="9230" max="9230" width="8.85546875" customWidth="1"/>
    <col min="9231" max="9231" width="12.42578125" customWidth="1"/>
    <col min="9232" max="9232" width="14.140625" customWidth="1"/>
    <col min="9233" max="9233" width="11.7109375" customWidth="1"/>
    <col min="9234" max="9234" width="9.5703125" customWidth="1"/>
    <col min="9235" max="9235" width="17.5703125" customWidth="1"/>
    <col min="9236" max="9236" width="9.5703125" customWidth="1"/>
    <col min="9237" max="9237" width="23.5703125" bestFit="1" customWidth="1"/>
    <col min="9239" max="9239" width="9.85546875" customWidth="1"/>
    <col min="9240" max="9240" width="12.7109375" customWidth="1"/>
    <col min="9241" max="9241" width="11.7109375" customWidth="1"/>
    <col min="9242" max="9242" width="16.140625" customWidth="1"/>
    <col min="9474" max="9474" width="9.28515625" bestFit="1" customWidth="1"/>
    <col min="9475" max="9475" width="26.85546875" bestFit="1" customWidth="1"/>
    <col min="9476" max="9476" width="22.5703125" customWidth="1"/>
    <col min="9477" max="9477" width="11.42578125" customWidth="1"/>
    <col min="9478" max="9478" width="11.5703125" customWidth="1"/>
    <col min="9479" max="9479" width="7.7109375" customWidth="1"/>
    <col min="9480" max="9480" width="34.85546875" customWidth="1"/>
    <col min="9481" max="9481" width="14.85546875" customWidth="1"/>
    <col min="9482" max="9482" width="12" customWidth="1"/>
    <col min="9483" max="9483" width="11.28515625" bestFit="1" customWidth="1"/>
    <col min="9485" max="9485" width="12.7109375" customWidth="1"/>
    <col min="9486" max="9486" width="8.85546875" customWidth="1"/>
    <col min="9487" max="9487" width="12.42578125" customWidth="1"/>
    <col min="9488" max="9488" width="14.140625" customWidth="1"/>
    <col min="9489" max="9489" width="11.7109375" customWidth="1"/>
    <col min="9490" max="9490" width="9.5703125" customWidth="1"/>
    <col min="9491" max="9491" width="17.5703125" customWidth="1"/>
    <col min="9492" max="9492" width="9.5703125" customWidth="1"/>
    <col min="9493" max="9493" width="23.5703125" bestFit="1" customWidth="1"/>
    <col min="9495" max="9495" width="9.85546875" customWidth="1"/>
    <col min="9496" max="9496" width="12.7109375" customWidth="1"/>
    <col min="9497" max="9497" width="11.7109375" customWidth="1"/>
    <col min="9498" max="9498" width="16.140625" customWidth="1"/>
    <col min="9730" max="9730" width="9.28515625" bestFit="1" customWidth="1"/>
    <col min="9731" max="9731" width="26.85546875" bestFit="1" customWidth="1"/>
    <col min="9732" max="9732" width="22.5703125" customWidth="1"/>
    <col min="9733" max="9733" width="11.42578125" customWidth="1"/>
    <col min="9734" max="9734" width="11.5703125" customWidth="1"/>
    <col min="9735" max="9735" width="7.7109375" customWidth="1"/>
    <col min="9736" max="9736" width="34.85546875" customWidth="1"/>
    <col min="9737" max="9737" width="14.85546875" customWidth="1"/>
    <col min="9738" max="9738" width="12" customWidth="1"/>
    <col min="9739" max="9739" width="11.28515625" bestFit="1" customWidth="1"/>
    <col min="9741" max="9741" width="12.7109375" customWidth="1"/>
    <col min="9742" max="9742" width="8.85546875" customWidth="1"/>
    <col min="9743" max="9743" width="12.42578125" customWidth="1"/>
    <col min="9744" max="9744" width="14.140625" customWidth="1"/>
    <col min="9745" max="9745" width="11.7109375" customWidth="1"/>
    <col min="9746" max="9746" width="9.5703125" customWidth="1"/>
    <col min="9747" max="9747" width="17.5703125" customWidth="1"/>
    <col min="9748" max="9748" width="9.5703125" customWidth="1"/>
    <col min="9749" max="9749" width="23.5703125" bestFit="1" customWidth="1"/>
    <col min="9751" max="9751" width="9.85546875" customWidth="1"/>
    <col min="9752" max="9752" width="12.7109375" customWidth="1"/>
    <col min="9753" max="9753" width="11.7109375" customWidth="1"/>
    <col min="9754" max="9754" width="16.140625" customWidth="1"/>
    <col min="9986" max="9986" width="9.28515625" bestFit="1" customWidth="1"/>
    <col min="9987" max="9987" width="26.85546875" bestFit="1" customWidth="1"/>
    <col min="9988" max="9988" width="22.5703125" customWidth="1"/>
    <col min="9989" max="9989" width="11.42578125" customWidth="1"/>
    <col min="9990" max="9990" width="11.5703125" customWidth="1"/>
    <col min="9991" max="9991" width="7.7109375" customWidth="1"/>
    <col min="9992" max="9992" width="34.85546875" customWidth="1"/>
    <col min="9993" max="9993" width="14.85546875" customWidth="1"/>
    <col min="9994" max="9994" width="12" customWidth="1"/>
    <col min="9995" max="9995" width="11.28515625" bestFit="1" customWidth="1"/>
    <col min="9997" max="9997" width="12.7109375" customWidth="1"/>
    <col min="9998" max="9998" width="8.85546875" customWidth="1"/>
    <col min="9999" max="9999" width="12.42578125" customWidth="1"/>
    <col min="10000" max="10000" width="14.140625" customWidth="1"/>
    <col min="10001" max="10001" width="11.7109375" customWidth="1"/>
    <col min="10002" max="10002" width="9.5703125" customWidth="1"/>
    <col min="10003" max="10003" width="17.5703125" customWidth="1"/>
    <col min="10004" max="10004" width="9.5703125" customWidth="1"/>
    <col min="10005" max="10005" width="23.5703125" bestFit="1" customWidth="1"/>
    <col min="10007" max="10007" width="9.85546875" customWidth="1"/>
    <col min="10008" max="10008" width="12.7109375" customWidth="1"/>
    <col min="10009" max="10009" width="11.7109375" customWidth="1"/>
    <col min="10010" max="10010" width="16.140625" customWidth="1"/>
    <col min="10242" max="10242" width="9.28515625" bestFit="1" customWidth="1"/>
    <col min="10243" max="10243" width="26.85546875" bestFit="1" customWidth="1"/>
    <col min="10244" max="10244" width="22.5703125" customWidth="1"/>
    <col min="10245" max="10245" width="11.42578125" customWidth="1"/>
    <col min="10246" max="10246" width="11.5703125" customWidth="1"/>
    <col min="10247" max="10247" width="7.7109375" customWidth="1"/>
    <col min="10248" max="10248" width="34.85546875" customWidth="1"/>
    <col min="10249" max="10249" width="14.85546875" customWidth="1"/>
    <col min="10250" max="10250" width="12" customWidth="1"/>
    <col min="10251" max="10251" width="11.28515625" bestFit="1" customWidth="1"/>
    <col min="10253" max="10253" width="12.7109375" customWidth="1"/>
    <col min="10254" max="10254" width="8.85546875" customWidth="1"/>
    <col min="10255" max="10255" width="12.42578125" customWidth="1"/>
    <col min="10256" max="10256" width="14.140625" customWidth="1"/>
    <col min="10257" max="10257" width="11.7109375" customWidth="1"/>
    <col min="10258" max="10258" width="9.5703125" customWidth="1"/>
    <col min="10259" max="10259" width="17.5703125" customWidth="1"/>
    <col min="10260" max="10260" width="9.5703125" customWidth="1"/>
    <col min="10261" max="10261" width="23.5703125" bestFit="1" customWidth="1"/>
    <col min="10263" max="10263" width="9.85546875" customWidth="1"/>
    <col min="10264" max="10264" width="12.7109375" customWidth="1"/>
    <col min="10265" max="10265" width="11.7109375" customWidth="1"/>
    <col min="10266" max="10266" width="16.140625" customWidth="1"/>
    <col min="10498" max="10498" width="9.28515625" bestFit="1" customWidth="1"/>
    <col min="10499" max="10499" width="26.85546875" bestFit="1" customWidth="1"/>
    <col min="10500" max="10500" width="22.5703125" customWidth="1"/>
    <col min="10501" max="10501" width="11.42578125" customWidth="1"/>
    <col min="10502" max="10502" width="11.5703125" customWidth="1"/>
    <col min="10503" max="10503" width="7.7109375" customWidth="1"/>
    <col min="10504" max="10504" width="34.85546875" customWidth="1"/>
    <col min="10505" max="10505" width="14.85546875" customWidth="1"/>
    <col min="10506" max="10506" width="12" customWidth="1"/>
    <col min="10507" max="10507" width="11.28515625" bestFit="1" customWidth="1"/>
    <col min="10509" max="10509" width="12.7109375" customWidth="1"/>
    <col min="10510" max="10510" width="8.85546875" customWidth="1"/>
    <col min="10511" max="10511" width="12.42578125" customWidth="1"/>
    <col min="10512" max="10512" width="14.140625" customWidth="1"/>
    <col min="10513" max="10513" width="11.7109375" customWidth="1"/>
    <col min="10514" max="10514" width="9.5703125" customWidth="1"/>
    <col min="10515" max="10515" width="17.5703125" customWidth="1"/>
    <col min="10516" max="10516" width="9.5703125" customWidth="1"/>
    <col min="10517" max="10517" width="23.5703125" bestFit="1" customWidth="1"/>
    <col min="10519" max="10519" width="9.85546875" customWidth="1"/>
    <col min="10520" max="10520" width="12.7109375" customWidth="1"/>
    <col min="10521" max="10521" width="11.7109375" customWidth="1"/>
    <col min="10522" max="10522" width="16.140625" customWidth="1"/>
    <col min="10754" max="10754" width="9.28515625" bestFit="1" customWidth="1"/>
    <col min="10755" max="10755" width="26.85546875" bestFit="1" customWidth="1"/>
    <col min="10756" max="10756" width="22.5703125" customWidth="1"/>
    <col min="10757" max="10757" width="11.42578125" customWidth="1"/>
    <col min="10758" max="10758" width="11.5703125" customWidth="1"/>
    <col min="10759" max="10759" width="7.7109375" customWidth="1"/>
    <col min="10760" max="10760" width="34.85546875" customWidth="1"/>
    <col min="10761" max="10761" width="14.85546875" customWidth="1"/>
    <col min="10762" max="10762" width="12" customWidth="1"/>
    <col min="10763" max="10763" width="11.28515625" bestFit="1" customWidth="1"/>
    <col min="10765" max="10765" width="12.7109375" customWidth="1"/>
    <col min="10766" max="10766" width="8.85546875" customWidth="1"/>
    <col min="10767" max="10767" width="12.42578125" customWidth="1"/>
    <col min="10768" max="10768" width="14.140625" customWidth="1"/>
    <col min="10769" max="10769" width="11.7109375" customWidth="1"/>
    <col min="10770" max="10770" width="9.5703125" customWidth="1"/>
    <col min="10771" max="10771" width="17.5703125" customWidth="1"/>
    <col min="10772" max="10772" width="9.5703125" customWidth="1"/>
    <col min="10773" max="10773" width="23.5703125" bestFit="1" customWidth="1"/>
    <col min="10775" max="10775" width="9.85546875" customWidth="1"/>
    <col min="10776" max="10776" width="12.7109375" customWidth="1"/>
    <col min="10777" max="10777" width="11.7109375" customWidth="1"/>
    <col min="10778" max="10778" width="16.140625" customWidth="1"/>
    <col min="11010" max="11010" width="9.28515625" bestFit="1" customWidth="1"/>
    <col min="11011" max="11011" width="26.85546875" bestFit="1" customWidth="1"/>
    <col min="11012" max="11012" width="22.5703125" customWidth="1"/>
    <col min="11013" max="11013" width="11.42578125" customWidth="1"/>
    <col min="11014" max="11014" width="11.5703125" customWidth="1"/>
    <col min="11015" max="11015" width="7.7109375" customWidth="1"/>
    <col min="11016" max="11016" width="34.85546875" customWidth="1"/>
    <col min="11017" max="11017" width="14.85546875" customWidth="1"/>
    <col min="11018" max="11018" width="12" customWidth="1"/>
    <col min="11019" max="11019" width="11.28515625" bestFit="1" customWidth="1"/>
    <col min="11021" max="11021" width="12.7109375" customWidth="1"/>
    <col min="11022" max="11022" width="8.85546875" customWidth="1"/>
    <col min="11023" max="11023" width="12.42578125" customWidth="1"/>
    <col min="11024" max="11024" width="14.140625" customWidth="1"/>
    <col min="11025" max="11025" width="11.7109375" customWidth="1"/>
    <col min="11026" max="11026" width="9.5703125" customWidth="1"/>
    <col min="11027" max="11027" width="17.5703125" customWidth="1"/>
    <col min="11028" max="11028" width="9.5703125" customWidth="1"/>
    <col min="11029" max="11029" width="23.5703125" bestFit="1" customWidth="1"/>
    <col min="11031" max="11031" width="9.85546875" customWidth="1"/>
    <col min="11032" max="11032" width="12.7109375" customWidth="1"/>
    <col min="11033" max="11033" width="11.7109375" customWidth="1"/>
    <col min="11034" max="11034" width="16.140625" customWidth="1"/>
    <col min="11266" max="11266" width="9.28515625" bestFit="1" customWidth="1"/>
    <col min="11267" max="11267" width="26.85546875" bestFit="1" customWidth="1"/>
    <col min="11268" max="11268" width="22.5703125" customWidth="1"/>
    <col min="11269" max="11269" width="11.42578125" customWidth="1"/>
    <col min="11270" max="11270" width="11.5703125" customWidth="1"/>
    <col min="11271" max="11271" width="7.7109375" customWidth="1"/>
    <col min="11272" max="11272" width="34.85546875" customWidth="1"/>
    <col min="11273" max="11273" width="14.85546875" customWidth="1"/>
    <col min="11274" max="11274" width="12" customWidth="1"/>
    <col min="11275" max="11275" width="11.28515625" bestFit="1" customWidth="1"/>
    <col min="11277" max="11277" width="12.7109375" customWidth="1"/>
    <col min="11278" max="11278" width="8.85546875" customWidth="1"/>
    <col min="11279" max="11279" width="12.42578125" customWidth="1"/>
    <col min="11280" max="11280" width="14.140625" customWidth="1"/>
    <col min="11281" max="11281" width="11.7109375" customWidth="1"/>
    <col min="11282" max="11282" width="9.5703125" customWidth="1"/>
    <col min="11283" max="11283" width="17.5703125" customWidth="1"/>
    <col min="11284" max="11284" width="9.5703125" customWidth="1"/>
    <col min="11285" max="11285" width="23.5703125" bestFit="1" customWidth="1"/>
    <col min="11287" max="11287" width="9.85546875" customWidth="1"/>
    <col min="11288" max="11288" width="12.7109375" customWidth="1"/>
    <col min="11289" max="11289" width="11.7109375" customWidth="1"/>
    <col min="11290" max="11290" width="16.140625" customWidth="1"/>
    <col min="11522" max="11522" width="9.28515625" bestFit="1" customWidth="1"/>
    <col min="11523" max="11523" width="26.85546875" bestFit="1" customWidth="1"/>
    <col min="11524" max="11524" width="22.5703125" customWidth="1"/>
    <col min="11525" max="11525" width="11.42578125" customWidth="1"/>
    <col min="11526" max="11526" width="11.5703125" customWidth="1"/>
    <col min="11527" max="11527" width="7.7109375" customWidth="1"/>
    <col min="11528" max="11528" width="34.85546875" customWidth="1"/>
    <col min="11529" max="11529" width="14.85546875" customWidth="1"/>
    <col min="11530" max="11530" width="12" customWidth="1"/>
    <col min="11531" max="11531" width="11.28515625" bestFit="1" customWidth="1"/>
    <col min="11533" max="11533" width="12.7109375" customWidth="1"/>
    <col min="11534" max="11534" width="8.85546875" customWidth="1"/>
    <col min="11535" max="11535" width="12.42578125" customWidth="1"/>
    <col min="11536" max="11536" width="14.140625" customWidth="1"/>
    <col min="11537" max="11537" width="11.7109375" customWidth="1"/>
    <col min="11538" max="11538" width="9.5703125" customWidth="1"/>
    <col min="11539" max="11539" width="17.5703125" customWidth="1"/>
    <col min="11540" max="11540" width="9.5703125" customWidth="1"/>
    <col min="11541" max="11541" width="23.5703125" bestFit="1" customWidth="1"/>
    <col min="11543" max="11543" width="9.85546875" customWidth="1"/>
    <col min="11544" max="11544" width="12.7109375" customWidth="1"/>
    <col min="11545" max="11545" width="11.7109375" customWidth="1"/>
    <col min="11546" max="11546" width="16.140625" customWidth="1"/>
    <col min="11778" max="11778" width="9.28515625" bestFit="1" customWidth="1"/>
    <col min="11779" max="11779" width="26.85546875" bestFit="1" customWidth="1"/>
    <col min="11780" max="11780" width="22.5703125" customWidth="1"/>
    <col min="11781" max="11781" width="11.42578125" customWidth="1"/>
    <col min="11782" max="11782" width="11.5703125" customWidth="1"/>
    <col min="11783" max="11783" width="7.7109375" customWidth="1"/>
    <col min="11784" max="11784" width="34.85546875" customWidth="1"/>
    <col min="11785" max="11785" width="14.85546875" customWidth="1"/>
    <col min="11786" max="11786" width="12" customWidth="1"/>
    <col min="11787" max="11787" width="11.28515625" bestFit="1" customWidth="1"/>
    <col min="11789" max="11789" width="12.7109375" customWidth="1"/>
    <col min="11790" max="11790" width="8.85546875" customWidth="1"/>
    <col min="11791" max="11791" width="12.42578125" customWidth="1"/>
    <col min="11792" max="11792" width="14.140625" customWidth="1"/>
    <col min="11793" max="11793" width="11.7109375" customWidth="1"/>
    <col min="11794" max="11794" width="9.5703125" customWidth="1"/>
    <col min="11795" max="11795" width="17.5703125" customWidth="1"/>
    <col min="11796" max="11796" width="9.5703125" customWidth="1"/>
    <col min="11797" max="11797" width="23.5703125" bestFit="1" customWidth="1"/>
    <col min="11799" max="11799" width="9.85546875" customWidth="1"/>
    <col min="11800" max="11800" width="12.7109375" customWidth="1"/>
    <col min="11801" max="11801" width="11.7109375" customWidth="1"/>
    <col min="11802" max="11802" width="16.140625" customWidth="1"/>
    <col min="12034" max="12034" width="9.28515625" bestFit="1" customWidth="1"/>
    <col min="12035" max="12035" width="26.85546875" bestFit="1" customWidth="1"/>
    <col min="12036" max="12036" width="22.5703125" customWidth="1"/>
    <col min="12037" max="12037" width="11.42578125" customWidth="1"/>
    <col min="12038" max="12038" width="11.5703125" customWidth="1"/>
    <col min="12039" max="12039" width="7.7109375" customWidth="1"/>
    <col min="12040" max="12040" width="34.85546875" customWidth="1"/>
    <col min="12041" max="12041" width="14.85546875" customWidth="1"/>
    <col min="12042" max="12042" width="12" customWidth="1"/>
    <col min="12043" max="12043" width="11.28515625" bestFit="1" customWidth="1"/>
    <col min="12045" max="12045" width="12.7109375" customWidth="1"/>
    <col min="12046" max="12046" width="8.85546875" customWidth="1"/>
    <col min="12047" max="12047" width="12.42578125" customWidth="1"/>
    <col min="12048" max="12048" width="14.140625" customWidth="1"/>
    <col min="12049" max="12049" width="11.7109375" customWidth="1"/>
    <col min="12050" max="12050" width="9.5703125" customWidth="1"/>
    <col min="12051" max="12051" width="17.5703125" customWidth="1"/>
    <col min="12052" max="12052" width="9.5703125" customWidth="1"/>
    <col min="12053" max="12053" width="23.5703125" bestFit="1" customWidth="1"/>
    <col min="12055" max="12055" width="9.85546875" customWidth="1"/>
    <col min="12056" max="12056" width="12.7109375" customWidth="1"/>
    <col min="12057" max="12057" width="11.7109375" customWidth="1"/>
    <col min="12058" max="12058" width="16.140625" customWidth="1"/>
    <col min="12290" max="12290" width="9.28515625" bestFit="1" customWidth="1"/>
    <col min="12291" max="12291" width="26.85546875" bestFit="1" customWidth="1"/>
    <col min="12292" max="12292" width="22.5703125" customWidth="1"/>
    <col min="12293" max="12293" width="11.42578125" customWidth="1"/>
    <col min="12294" max="12294" width="11.5703125" customWidth="1"/>
    <col min="12295" max="12295" width="7.7109375" customWidth="1"/>
    <col min="12296" max="12296" width="34.85546875" customWidth="1"/>
    <col min="12297" max="12297" width="14.85546875" customWidth="1"/>
    <col min="12298" max="12298" width="12" customWidth="1"/>
    <col min="12299" max="12299" width="11.28515625" bestFit="1" customWidth="1"/>
    <col min="12301" max="12301" width="12.7109375" customWidth="1"/>
    <col min="12302" max="12302" width="8.85546875" customWidth="1"/>
    <col min="12303" max="12303" width="12.42578125" customWidth="1"/>
    <col min="12304" max="12304" width="14.140625" customWidth="1"/>
    <col min="12305" max="12305" width="11.7109375" customWidth="1"/>
    <col min="12306" max="12306" width="9.5703125" customWidth="1"/>
    <col min="12307" max="12307" width="17.5703125" customWidth="1"/>
    <col min="12308" max="12308" width="9.5703125" customWidth="1"/>
    <col min="12309" max="12309" width="23.5703125" bestFit="1" customWidth="1"/>
    <col min="12311" max="12311" width="9.85546875" customWidth="1"/>
    <col min="12312" max="12312" width="12.7109375" customWidth="1"/>
    <col min="12313" max="12313" width="11.7109375" customWidth="1"/>
    <col min="12314" max="12314" width="16.140625" customWidth="1"/>
    <col min="12546" max="12546" width="9.28515625" bestFit="1" customWidth="1"/>
    <col min="12547" max="12547" width="26.85546875" bestFit="1" customWidth="1"/>
    <col min="12548" max="12548" width="22.5703125" customWidth="1"/>
    <col min="12549" max="12549" width="11.42578125" customWidth="1"/>
    <col min="12550" max="12550" width="11.5703125" customWidth="1"/>
    <col min="12551" max="12551" width="7.7109375" customWidth="1"/>
    <col min="12552" max="12552" width="34.85546875" customWidth="1"/>
    <col min="12553" max="12553" width="14.85546875" customWidth="1"/>
    <col min="12554" max="12554" width="12" customWidth="1"/>
    <col min="12555" max="12555" width="11.28515625" bestFit="1" customWidth="1"/>
    <col min="12557" max="12557" width="12.7109375" customWidth="1"/>
    <col min="12558" max="12558" width="8.85546875" customWidth="1"/>
    <col min="12559" max="12559" width="12.42578125" customWidth="1"/>
    <col min="12560" max="12560" width="14.140625" customWidth="1"/>
    <col min="12561" max="12561" width="11.7109375" customWidth="1"/>
    <col min="12562" max="12562" width="9.5703125" customWidth="1"/>
    <col min="12563" max="12563" width="17.5703125" customWidth="1"/>
    <col min="12564" max="12564" width="9.5703125" customWidth="1"/>
    <col min="12565" max="12565" width="23.5703125" bestFit="1" customWidth="1"/>
    <col min="12567" max="12567" width="9.85546875" customWidth="1"/>
    <col min="12568" max="12568" width="12.7109375" customWidth="1"/>
    <col min="12569" max="12569" width="11.7109375" customWidth="1"/>
    <col min="12570" max="12570" width="16.140625" customWidth="1"/>
    <col min="12802" max="12802" width="9.28515625" bestFit="1" customWidth="1"/>
    <col min="12803" max="12803" width="26.85546875" bestFit="1" customWidth="1"/>
    <col min="12804" max="12804" width="22.5703125" customWidth="1"/>
    <col min="12805" max="12805" width="11.42578125" customWidth="1"/>
    <col min="12806" max="12806" width="11.5703125" customWidth="1"/>
    <col min="12807" max="12807" width="7.7109375" customWidth="1"/>
    <col min="12808" max="12808" width="34.85546875" customWidth="1"/>
    <col min="12809" max="12809" width="14.85546875" customWidth="1"/>
    <col min="12810" max="12810" width="12" customWidth="1"/>
    <col min="12811" max="12811" width="11.28515625" bestFit="1" customWidth="1"/>
    <col min="12813" max="12813" width="12.7109375" customWidth="1"/>
    <col min="12814" max="12814" width="8.85546875" customWidth="1"/>
    <col min="12815" max="12815" width="12.42578125" customWidth="1"/>
    <col min="12816" max="12816" width="14.140625" customWidth="1"/>
    <col min="12817" max="12817" width="11.7109375" customWidth="1"/>
    <col min="12818" max="12818" width="9.5703125" customWidth="1"/>
    <col min="12819" max="12819" width="17.5703125" customWidth="1"/>
    <col min="12820" max="12820" width="9.5703125" customWidth="1"/>
    <col min="12821" max="12821" width="23.5703125" bestFit="1" customWidth="1"/>
    <col min="12823" max="12823" width="9.85546875" customWidth="1"/>
    <col min="12824" max="12824" width="12.7109375" customWidth="1"/>
    <col min="12825" max="12825" width="11.7109375" customWidth="1"/>
    <col min="12826" max="12826" width="16.140625" customWidth="1"/>
    <col min="13058" max="13058" width="9.28515625" bestFit="1" customWidth="1"/>
    <col min="13059" max="13059" width="26.85546875" bestFit="1" customWidth="1"/>
    <col min="13060" max="13060" width="22.5703125" customWidth="1"/>
    <col min="13061" max="13061" width="11.42578125" customWidth="1"/>
    <col min="13062" max="13062" width="11.5703125" customWidth="1"/>
    <col min="13063" max="13063" width="7.7109375" customWidth="1"/>
    <col min="13064" max="13064" width="34.85546875" customWidth="1"/>
    <col min="13065" max="13065" width="14.85546875" customWidth="1"/>
    <col min="13066" max="13066" width="12" customWidth="1"/>
    <col min="13067" max="13067" width="11.28515625" bestFit="1" customWidth="1"/>
    <col min="13069" max="13069" width="12.7109375" customWidth="1"/>
    <col min="13070" max="13070" width="8.85546875" customWidth="1"/>
    <col min="13071" max="13071" width="12.42578125" customWidth="1"/>
    <col min="13072" max="13072" width="14.140625" customWidth="1"/>
    <col min="13073" max="13073" width="11.7109375" customWidth="1"/>
    <col min="13074" max="13074" width="9.5703125" customWidth="1"/>
    <col min="13075" max="13075" width="17.5703125" customWidth="1"/>
    <col min="13076" max="13076" width="9.5703125" customWidth="1"/>
    <col min="13077" max="13077" width="23.5703125" bestFit="1" customWidth="1"/>
    <col min="13079" max="13079" width="9.85546875" customWidth="1"/>
    <col min="13080" max="13080" width="12.7109375" customWidth="1"/>
    <col min="13081" max="13081" width="11.7109375" customWidth="1"/>
    <col min="13082" max="13082" width="16.140625" customWidth="1"/>
    <col min="13314" max="13314" width="9.28515625" bestFit="1" customWidth="1"/>
    <col min="13315" max="13315" width="26.85546875" bestFit="1" customWidth="1"/>
    <col min="13316" max="13316" width="22.5703125" customWidth="1"/>
    <col min="13317" max="13317" width="11.42578125" customWidth="1"/>
    <col min="13318" max="13318" width="11.5703125" customWidth="1"/>
    <col min="13319" max="13319" width="7.7109375" customWidth="1"/>
    <col min="13320" max="13320" width="34.85546875" customWidth="1"/>
    <col min="13321" max="13321" width="14.85546875" customWidth="1"/>
    <col min="13322" max="13322" width="12" customWidth="1"/>
    <col min="13323" max="13323" width="11.28515625" bestFit="1" customWidth="1"/>
    <col min="13325" max="13325" width="12.7109375" customWidth="1"/>
    <col min="13326" max="13326" width="8.85546875" customWidth="1"/>
    <col min="13327" max="13327" width="12.42578125" customWidth="1"/>
    <col min="13328" max="13328" width="14.140625" customWidth="1"/>
    <col min="13329" max="13329" width="11.7109375" customWidth="1"/>
    <col min="13330" max="13330" width="9.5703125" customWidth="1"/>
    <col min="13331" max="13331" width="17.5703125" customWidth="1"/>
    <col min="13332" max="13332" width="9.5703125" customWidth="1"/>
    <col min="13333" max="13333" width="23.5703125" bestFit="1" customWidth="1"/>
    <col min="13335" max="13335" width="9.85546875" customWidth="1"/>
    <col min="13336" max="13336" width="12.7109375" customWidth="1"/>
    <col min="13337" max="13337" width="11.7109375" customWidth="1"/>
    <col min="13338" max="13338" width="16.140625" customWidth="1"/>
    <col min="13570" max="13570" width="9.28515625" bestFit="1" customWidth="1"/>
    <col min="13571" max="13571" width="26.85546875" bestFit="1" customWidth="1"/>
    <col min="13572" max="13572" width="22.5703125" customWidth="1"/>
    <col min="13573" max="13573" width="11.42578125" customWidth="1"/>
    <col min="13574" max="13574" width="11.5703125" customWidth="1"/>
    <col min="13575" max="13575" width="7.7109375" customWidth="1"/>
    <col min="13576" max="13576" width="34.85546875" customWidth="1"/>
    <col min="13577" max="13577" width="14.85546875" customWidth="1"/>
    <col min="13578" max="13578" width="12" customWidth="1"/>
    <col min="13579" max="13579" width="11.28515625" bestFit="1" customWidth="1"/>
    <col min="13581" max="13581" width="12.7109375" customWidth="1"/>
    <col min="13582" max="13582" width="8.85546875" customWidth="1"/>
    <col min="13583" max="13583" width="12.42578125" customWidth="1"/>
    <col min="13584" max="13584" width="14.140625" customWidth="1"/>
    <col min="13585" max="13585" width="11.7109375" customWidth="1"/>
    <col min="13586" max="13586" width="9.5703125" customWidth="1"/>
    <col min="13587" max="13587" width="17.5703125" customWidth="1"/>
    <col min="13588" max="13588" width="9.5703125" customWidth="1"/>
    <col min="13589" max="13589" width="23.5703125" bestFit="1" customWidth="1"/>
    <col min="13591" max="13591" width="9.85546875" customWidth="1"/>
    <col min="13592" max="13592" width="12.7109375" customWidth="1"/>
    <col min="13593" max="13593" width="11.7109375" customWidth="1"/>
    <col min="13594" max="13594" width="16.140625" customWidth="1"/>
    <col min="13826" max="13826" width="9.28515625" bestFit="1" customWidth="1"/>
    <col min="13827" max="13827" width="26.85546875" bestFit="1" customWidth="1"/>
    <col min="13828" max="13828" width="22.5703125" customWidth="1"/>
    <col min="13829" max="13829" width="11.42578125" customWidth="1"/>
    <col min="13830" max="13830" width="11.5703125" customWidth="1"/>
    <col min="13831" max="13831" width="7.7109375" customWidth="1"/>
    <col min="13832" max="13832" width="34.85546875" customWidth="1"/>
    <col min="13833" max="13833" width="14.85546875" customWidth="1"/>
    <col min="13834" max="13834" width="12" customWidth="1"/>
    <col min="13835" max="13835" width="11.28515625" bestFit="1" customWidth="1"/>
    <col min="13837" max="13837" width="12.7109375" customWidth="1"/>
    <col min="13838" max="13838" width="8.85546875" customWidth="1"/>
    <col min="13839" max="13839" width="12.42578125" customWidth="1"/>
    <col min="13840" max="13840" width="14.140625" customWidth="1"/>
    <col min="13841" max="13841" width="11.7109375" customWidth="1"/>
    <col min="13842" max="13842" width="9.5703125" customWidth="1"/>
    <col min="13843" max="13843" width="17.5703125" customWidth="1"/>
    <col min="13844" max="13844" width="9.5703125" customWidth="1"/>
    <col min="13845" max="13845" width="23.5703125" bestFit="1" customWidth="1"/>
    <col min="13847" max="13847" width="9.85546875" customWidth="1"/>
    <col min="13848" max="13848" width="12.7109375" customWidth="1"/>
    <col min="13849" max="13849" width="11.7109375" customWidth="1"/>
    <col min="13850" max="13850" width="16.140625" customWidth="1"/>
    <col min="14082" max="14082" width="9.28515625" bestFit="1" customWidth="1"/>
    <col min="14083" max="14083" width="26.85546875" bestFit="1" customWidth="1"/>
    <col min="14084" max="14084" width="22.5703125" customWidth="1"/>
    <col min="14085" max="14085" width="11.42578125" customWidth="1"/>
    <col min="14086" max="14086" width="11.5703125" customWidth="1"/>
    <col min="14087" max="14087" width="7.7109375" customWidth="1"/>
    <col min="14088" max="14088" width="34.85546875" customWidth="1"/>
    <col min="14089" max="14089" width="14.85546875" customWidth="1"/>
    <col min="14090" max="14090" width="12" customWidth="1"/>
    <col min="14091" max="14091" width="11.28515625" bestFit="1" customWidth="1"/>
    <col min="14093" max="14093" width="12.7109375" customWidth="1"/>
    <col min="14094" max="14094" width="8.85546875" customWidth="1"/>
    <col min="14095" max="14095" width="12.42578125" customWidth="1"/>
    <col min="14096" max="14096" width="14.140625" customWidth="1"/>
    <col min="14097" max="14097" width="11.7109375" customWidth="1"/>
    <col min="14098" max="14098" width="9.5703125" customWidth="1"/>
    <col min="14099" max="14099" width="17.5703125" customWidth="1"/>
    <col min="14100" max="14100" width="9.5703125" customWidth="1"/>
    <col min="14101" max="14101" width="23.5703125" bestFit="1" customWidth="1"/>
    <col min="14103" max="14103" width="9.85546875" customWidth="1"/>
    <col min="14104" max="14104" width="12.7109375" customWidth="1"/>
    <col min="14105" max="14105" width="11.7109375" customWidth="1"/>
    <col min="14106" max="14106" width="16.140625" customWidth="1"/>
    <col min="14338" max="14338" width="9.28515625" bestFit="1" customWidth="1"/>
    <col min="14339" max="14339" width="26.85546875" bestFit="1" customWidth="1"/>
    <col min="14340" max="14340" width="22.5703125" customWidth="1"/>
    <col min="14341" max="14341" width="11.42578125" customWidth="1"/>
    <col min="14342" max="14342" width="11.5703125" customWidth="1"/>
    <col min="14343" max="14343" width="7.7109375" customWidth="1"/>
    <col min="14344" max="14344" width="34.85546875" customWidth="1"/>
    <col min="14345" max="14345" width="14.85546875" customWidth="1"/>
    <col min="14346" max="14346" width="12" customWidth="1"/>
    <col min="14347" max="14347" width="11.28515625" bestFit="1" customWidth="1"/>
    <col min="14349" max="14349" width="12.7109375" customWidth="1"/>
    <col min="14350" max="14350" width="8.85546875" customWidth="1"/>
    <col min="14351" max="14351" width="12.42578125" customWidth="1"/>
    <col min="14352" max="14352" width="14.140625" customWidth="1"/>
    <col min="14353" max="14353" width="11.7109375" customWidth="1"/>
    <col min="14354" max="14354" width="9.5703125" customWidth="1"/>
    <col min="14355" max="14355" width="17.5703125" customWidth="1"/>
    <col min="14356" max="14356" width="9.5703125" customWidth="1"/>
    <col min="14357" max="14357" width="23.5703125" bestFit="1" customWidth="1"/>
    <col min="14359" max="14359" width="9.85546875" customWidth="1"/>
    <col min="14360" max="14360" width="12.7109375" customWidth="1"/>
    <col min="14361" max="14361" width="11.7109375" customWidth="1"/>
    <col min="14362" max="14362" width="16.140625" customWidth="1"/>
    <col min="14594" max="14594" width="9.28515625" bestFit="1" customWidth="1"/>
    <col min="14595" max="14595" width="26.85546875" bestFit="1" customWidth="1"/>
    <col min="14596" max="14596" width="22.5703125" customWidth="1"/>
    <col min="14597" max="14597" width="11.42578125" customWidth="1"/>
    <col min="14598" max="14598" width="11.5703125" customWidth="1"/>
    <col min="14599" max="14599" width="7.7109375" customWidth="1"/>
    <col min="14600" max="14600" width="34.85546875" customWidth="1"/>
    <col min="14601" max="14601" width="14.85546875" customWidth="1"/>
    <col min="14602" max="14602" width="12" customWidth="1"/>
    <col min="14603" max="14603" width="11.28515625" bestFit="1" customWidth="1"/>
    <col min="14605" max="14605" width="12.7109375" customWidth="1"/>
    <col min="14606" max="14606" width="8.85546875" customWidth="1"/>
    <col min="14607" max="14607" width="12.42578125" customWidth="1"/>
    <col min="14608" max="14608" width="14.140625" customWidth="1"/>
    <col min="14609" max="14609" width="11.7109375" customWidth="1"/>
    <col min="14610" max="14610" width="9.5703125" customWidth="1"/>
    <col min="14611" max="14611" width="17.5703125" customWidth="1"/>
    <col min="14612" max="14612" width="9.5703125" customWidth="1"/>
    <col min="14613" max="14613" width="23.5703125" bestFit="1" customWidth="1"/>
    <col min="14615" max="14615" width="9.85546875" customWidth="1"/>
    <col min="14616" max="14616" width="12.7109375" customWidth="1"/>
    <col min="14617" max="14617" width="11.7109375" customWidth="1"/>
    <col min="14618" max="14618" width="16.140625" customWidth="1"/>
    <col min="14850" max="14850" width="9.28515625" bestFit="1" customWidth="1"/>
    <col min="14851" max="14851" width="26.85546875" bestFit="1" customWidth="1"/>
    <col min="14852" max="14852" width="22.5703125" customWidth="1"/>
    <col min="14853" max="14853" width="11.42578125" customWidth="1"/>
    <col min="14854" max="14854" width="11.5703125" customWidth="1"/>
    <col min="14855" max="14855" width="7.7109375" customWidth="1"/>
    <col min="14856" max="14856" width="34.85546875" customWidth="1"/>
    <col min="14857" max="14857" width="14.85546875" customWidth="1"/>
    <col min="14858" max="14858" width="12" customWidth="1"/>
    <col min="14859" max="14859" width="11.28515625" bestFit="1" customWidth="1"/>
    <col min="14861" max="14861" width="12.7109375" customWidth="1"/>
    <col min="14862" max="14862" width="8.85546875" customWidth="1"/>
    <col min="14863" max="14863" width="12.42578125" customWidth="1"/>
    <col min="14864" max="14864" width="14.140625" customWidth="1"/>
    <col min="14865" max="14865" width="11.7109375" customWidth="1"/>
    <col min="14866" max="14866" width="9.5703125" customWidth="1"/>
    <col min="14867" max="14867" width="17.5703125" customWidth="1"/>
    <col min="14868" max="14868" width="9.5703125" customWidth="1"/>
    <col min="14869" max="14869" width="23.5703125" bestFit="1" customWidth="1"/>
    <col min="14871" max="14871" width="9.85546875" customWidth="1"/>
    <col min="14872" max="14872" width="12.7109375" customWidth="1"/>
    <col min="14873" max="14873" width="11.7109375" customWidth="1"/>
    <col min="14874" max="14874" width="16.140625" customWidth="1"/>
    <col min="15106" max="15106" width="9.28515625" bestFit="1" customWidth="1"/>
    <col min="15107" max="15107" width="26.85546875" bestFit="1" customWidth="1"/>
    <col min="15108" max="15108" width="22.5703125" customWidth="1"/>
    <col min="15109" max="15109" width="11.42578125" customWidth="1"/>
    <col min="15110" max="15110" width="11.5703125" customWidth="1"/>
    <col min="15111" max="15111" width="7.7109375" customWidth="1"/>
    <col min="15112" max="15112" width="34.85546875" customWidth="1"/>
    <col min="15113" max="15113" width="14.85546875" customWidth="1"/>
    <col min="15114" max="15114" width="12" customWidth="1"/>
    <col min="15115" max="15115" width="11.28515625" bestFit="1" customWidth="1"/>
    <col min="15117" max="15117" width="12.7109375" customWidth="1"/>
    <col min="15118" max="15118" width="8.85546875" customWidth="1"/>
    <col min="15119" max="15119" width="12.42578125" customWidth="1"/>
    <col min="15120" max="15120" width="14.140625" customWidth="1"/>
    <col min="15121" max="15121" width="11.7109375" customWidth="1"/>
    <col min="15122" max="15122" width="9.5703125" customWidth="1"/>
    <col min="15123" max="15123" width="17.5703125" customWidth="1"/>
    <col min="15124" max="15124" width="9.5703125" customWidth="1"/>
    <col min="15125" max="15125" width="23.5703125" bestFit="1" customWidth="1"/>
    <col min="15127" max="15127" width="9.85546875" customWidth="1"/>
    <col min="15128" max="15128" width="12.7109375" customWidth="1"/>
    <col min="15129" max="15129" width="11.7109375" customWidth="1"/>
    <col min="15130" max="15130" width="16.140625" customWidth="1"/>
    <col min="15362" max="15362" width="9.28515625" bestFit="1" customWidth="1"/>
    <col min="15363" max="15363" width="26.85546875" bestFit="1" customWidth="1"/>
    <col min="15364" max="15364" width="22.5703125" customWidth="1"/>
    <col min="15365" max="15365" width="11.42578125" customWidth="1"/>
    <col min="15366" max="15366" width="11.5703125" customWidth="1"/>
    <col min="15367" max="15367" width="7.7109375" customWidth="1"/>
    <col min="15368" max="15368" width="34.85546875" customWidth="1"/>
    <col min="15369" max="15369" width="14.85546875" customWidth="1"/>
    <col min="15370" max="15370" width="12" customWidth="1"/>
    <col min="15371" max="15371" width="11.28515625" bestFit="1" customWidth="1"/>
    <col min="15373" max="15373" width="12.7109375" customWidth="1"/>
    <col min="15374" max="15374" width="8.85546875" customWidth="1"/>
    <col min="15375" max="15375" width="12.42578125" customWidth="1"/>
    <col min="15376" max="15376" width="14.140625" customWidth="1"/>
    <col min="15377" max="15377" width="11.7109375" customWidth="1"/>
    <col min="15378" max="15378" width="9.5703125" customWidth="1"/>
    <col min="15379" max="15379" width="17.5703125" customWidth="1"/>
    <col min="15380" max="15380" width="9.5703125" customWidth="1"/>
    <col min="15381" max="15381" width="23.5703125" bestFit="1" customWidth="1"/>
    <col min="15383" max="15383" width="9.85546875" customWidth="1"/>
    <col min="15384" max="15384" width="12.7109375" customWidth="1"/>
    <col min="15385" max="15385" width="11.7109375" customWidth="1"/>
    <col min="15386" max="15386" width="16.140625" customWidth="1"/>
    <col min="15618" max="15618" width="9.28515625" bestFit="1" customWidth="1"/>
    <col min="15619" max="15619" width="26.85546875" bestFit="1" customWidth="1"/>
    <col min="15620" max="15620" width="22.5703125" customWidth="1"/>
    <col min="15621" max="15621" width="11.42578125" customWidth="1"/>
    <col min="15622" max="15622" width="11.5703125" customWidth="1"/>
    <col min="15623" max="15623" width="7.7109375" customWidth="1"/>
    <col min="15624" max="15624" width="34.85546875" customWidth="1"/>
    <col min="15625" max="15625" width="14.85546875" customWidth="1"/>
    <col min="15626" max="15626" width="12" customWidth="1"/>
    <col min="15627" max="15627" width="11.28515625" bestFit="1" customWidth="1"/>
    <col min="15629" max="15629" width="12.7109375" customWidth="1"/>
    <col min="15630" max="15630" width="8.85546875" customWidth="1"/>
    <col min="15631" max="15631" width="12.42578125" customWidth="1"/>
    <col min="15632" max="15632" width="14.140625" customWidth="1"/>
    <col min="15633" max="15633" width="11.7109375" customWidth="1"/>
    <col min="15634" max="15634" width="9.5703125" customWidth="1"/>
    <col min="15635" max="15635" width="17.5703125" customWidth="1"/>
    <col min="15636" max="15636" width="9.5703125" customWidth="1"/>
    <col min="15637" max="15637" width="23.5703125" bestFit="1" customWidth="1"/>
    <col min="15639" max="15639" width="9.85546875" customWidth="1"/>
    <col min="15640" max="15640" width="12.7109375" customWidth="1"/>
    <col min="15641" max="15641" width="11.7109375" customWidth="1"/>
    <col min="15642" max="15642" width="16.140625" customWidth="1"/>
    <col min="15874" max="15874" width="9.28515625" bestFit="1" customWidth="1"/>
    <col min="15875" max="15875" width="26.85546875" bestFit="1" customWidth="1"/>
    <col min="15876" max="15876" width="22.5703125" customWidth="1"/>
    <col min="15877" max="15877" width="11.42578125" customWidth="1"/>
    <col min="15878" max="15878" width="11.5703125" customWidth="1"/>
    <col min="15879" max="15879" width="7.7109375" customWidth="1"/>
    <col min="15880" max="15880" width="34.85546875" customWidth="1"/>
    <col min="15881" max="15881" width="14.85546875" customWidth="1"/>
    <col min="15882" max="15882" width="12" customWidth="1"/>
    <col min="15883" max="15883" width="11.28515625" bestFit="1" customWidth="1"/>
    <col min="15885" max="15885" width="12.7109375" customWidth="1"/>
    <col min="15886" max="15886" width="8.85546875" customWidth="1"/>
    <col min="15887" max="15887" width="12.42578125" customWidth="1"/>
    <col min="15888" max="15888" width="14.140625" customWidth="1"/>
    <col min="15889" max="15889" width="11.7109375" customWidth="1"/>
    <col min="15890" max="15890" width="9.5703125" customWidth="1"/>
    <col min="15891" max="15891" width="17.5703125" customWidth="1"/>
    <col min="15892" max="15892" width="9.5703125" customWidth="1"/>
    <col min="15893" max="15893" width="23.5703125" bestFit="1" customWidth="1"/>
    <col min="15895" max="15895" width="9.85546875" customWidth="1"/>
    <col min="15896" max="15896" width="12.7109375" customWidth="1"/>
    <col min="15897" max="15897" width="11.7109375" customWidth="1"/>
    <col min="15898" max="15898" width="16.140625" customWidth="1"/>
    <col min="16130" max="16130" width="9.28515625" bestFit="1" customWidth="1"/>
    <col min="16131" max="16131" width="26.85546875" bestFit="1" customWidth="1"/>
    <col min="16132" max="16132" width="22.5703125" customWidth="1"/>
    <col min="16133" max="16133" width="11.42578125" customWidth="1"/>
    <col min="16134" max="16134" width="11.5703125" customWidth="1"/>
    <col min="16135" max="16135" width="7.7109375" customWidth="1"/>
    <col min="16136" max="16136" width="34.85546875" customWidth="1"/>
    <col min="16137" max="16137" width="14.85546875" customWidth="1"/>
    <col min="16138" max="16138" width="12" customWidth="1"/>
    <col min="16139" max="16139" width="11.28515625" bestFit="1" customWidth="1"/>
    <col min="16141" max="16141" width="12.7109375" customWidth="1"/>
    <col min="16142" max="16142" width="8.85546875" customWidth="1"/>
    <col min="16143" max="16143" width="12.42578125" customWidth="1"/>
    <col min="16144" max="16144" width="14.140625" customWidth="1"/>
    <col min="16145" max="16145" width="11.7109375" customWidth="1"/>
    <col min="16146" max="16146" width="9.5703125" customWidth="1"/>
    <col min="16147" max="16147" width="17.5703125" customWidth="1"/>
    <col min="16148" max="16148" width="9.5703125" customWidth="1"/>
    <col min="16149" max="16149" width="23.5703125" bestFit="1" customWidth="1"/>
    <col min="16151" max="16151" width="9.85546875" customWidth="1"/>
    <col min="16152" max="16152" width="12.7109375" customWidth="1"/>
    <col min="16153" max="16153" width="11.7109375" customWidth="1"/>
    <col min="16154" max="16154" width="16.140625" customWidth="1"/>
  </cols>
  <sheetData>
    <row r="1" spans="1:20" s="35" customFormat="1" x14ac:dyDescent="0.25">
      <c r="A1" s="284" t="s">
        <v>565</v>
      </c>
      <c r="B1" s="284"/>
      <c r="C1" s="284"/>
      <c r="D1" s="284"/>
      <c r="E1" s="284"/>
      <c r="F1" s="285" t="s">
        <v>97</v>
      </c>
      <c r="G1" s="285"/>
      <c r="R1" s="50"/>
    </row>
    <row r="2" spans="1:20" s="35" customFormat="1" x14ac:dyDescent="0.25">
      <c r="R2" s="50"/>
    </row>
    <row r="3" spans="1:20" s="35" customFormat="1" ht="18.600000000000001" customHeight="1" x14ac:dyDescent="0.25">
      <c r="A3" s="288" t="s">
        <v>850</v>
      </c>
      <c r="B3" s="288"/>
      <c r="C3" s="288"/>
      <c r="D3" s="288"/>
      <c r="E3" s="288"/>
      <c r="F3" s="288"/>
      <c r="G3" s="288"/>
      <c r="H3" s="288"/>
      <c r="I3" s="288"/>
      <c r="J3" s="288"/>
      <c r="K3" s="288"/>
      <c r="L3" s="288"/>
      <c r="M3" s="288"/>
      <c r="N3" s="288"/>
      <c r="O3" s="288"/>
      <c r="P3" s="288"/>
      <c r="Q3" s="288"/>
      <c r="R3" s="288"/>
      <c r="S3" s="23"/>
      <c r="T3" s="23"/>
    </row>
    <row r="4" spans="1:20" ht="300.75" customHeight="1" x14ac:dyDescent="0.25">
      <c r="A4" s="286" t="s">
        <v>885</v>
      </c>
      <c r="B4" s="286"/>
      <c r="C4" s="286"/>
      <c r="D4" s="286"/>
      <c r="E4" s="286"/>
      <c r="F4" s="286"/>
      <c r="G4" s="286"/>
      <c r="H4" s="286"/>
      <c r="I4" s="286"/>
      <c r="J4" s="286"/>
      <c r="K4" s="286"/>
      <c r="L4" s="286"/>
      <c r="M4" s="286"/>
      <c r="N4" s="286"/>
      <c r="O4" s="36"/>
      <c r="P4" s="36"/>
      <c r="Q4" s="36"/>
      <c r="R4" s="51"/>
      <c r="S4" s="36"/>
      <c r="T4" s="36"/>
    </row>
    <row r="6" spans="1:20" x14ac:dyDescent="0.25">
      <c r="B6" s="59" t="s">
        <v>38</v>
      </c>
      <c r="C6" s="158" t="s">
        <v>536</v>
      </c>
      <c r="D6" s="20"/>
      <c r="E6" s="20"/>
      <c r="F6" s="20"/>
    </row>
    <row r="7" spans="1:20" ht="18" customHeight="1" x14ac:dyDescent="0.25">
      <c r="B7" s="60" t="s">
        <v>37</v>
      </c>
      <c r="C7" s="57" t="s">
        <v>105</v>
      </c>
      <c r="D7" s="20"/>
      <c r="E7" s="20"/>
      <c r="F7" s="20"/>
      <c r="G7" s="287"/>
      <c r="H7" s="287"/>
    </row>
    <row r="8" spans="1:20" ht="15" customHeight="1" x14ac:dyDescent="0.25">
      <c r="B8" s="60" t="s">
        <v>36</v>
      </c>
      <c r="C8" s="57" t="s">
        <v>106</v>
      </c>
      <c r="D8" s="20"/>
      <c r="E8" s="20"/>
      <c r="F8" s="20"/>
    </row>
    <row r="9" spans="1:20" ht="15" customHeight="1" x14ac:dyDescent="0.25">
      <c r="B9" s="60" t="s">
        <v>35</v>
      </c>
      <c r="C9" s="57" t="s">
        <v>106</v>
      </c>
      <c r="D9" s="20"/>
      <c r="E9" s="20"/>
      <c r="F9" s="20"/>
    </row>
    <row r="10" spans="1:20" ht="15" customHeight="1" x14ac:dyDescent="0.25">
      <c r="B10" s="60" t="s">
        <v>34</v>
      </c>
      <c r="C10" s="57" t="s">
        <v>106</v>
      </c>
      <c r="D10" s="20"/>
      <c r="E10" s="20"/>
      <c r="F10" s="20"/>
    </row>
    <row r="11" spans="1:20" ht="15" customHeight="1" x14ac:dyDescent="0.25">
      <c r="B11" s="60" t="s">
        <v>33</v>
      </c>
      <c r="C11" s="57" t="s">
        <v>106</v>
      </c>
      <c r="D11" s="20"/>
      <c r="E11" s="20"/>
      <c r="F11" s="20"/>
    </row>
    <row r="12" spans="1:20" x14ac:dyDescent="0.25">
      <c r="B12" s="61" t="s">
        <v>32</v>
      </c>
      <c r="C12" s="160" t="s">
        <v>537</v>
      </c>
      <c r="D12" s="21"/>
      <c r="E12" s="21"/>
      <c r="F12" s="21"/>
    </row>
    <row r="13" spans="1:20" x14ac:dyDescent="0.25">
      <c r="B13" s="61"/>
      <c r="C13" s="58" t="s">
        <v>538</v>
      </c>
      <c r="D13" s="21"/>
      <c r="E13" s="21"/>
      <c r="F13" s="21"/>
    </row>
    <row r="14" spans="1:20" x14ac:dyDescent="0.25">
      <c r="B14" s="61"/>
      <c r="C14" s="58" t="s">
        <v>540</v>
      </c>
      <c r="D14" s="21"/>
      <c r="E14" s="21"/>
      <c r="F14" s="21"/>
    </row>
    <row r="15" spans="1:20" x14ac:dyDescent="0.25">
      <c r="B15" s="61"/>
      <c r="C15" s="58" t="s">
        <v>539</v>
      </c>
      <c r="D15" s="21"/>
      <c r="E15" s="21"/>
      <c r="F15" s="21"/>
    </row>
    <row r="16" spans="1:20" x14ac:dyDescent="0.25">
      <c r="B16" s="61" t="s">
        <v>31</v>
      </c>
      <c r="C16" s="58" t="s">
        <v>107</v>
      </c>
      <c r="D16" s="18"/>
      <c r="E16" s="18"/>
      <c r="F16" s="18"/>
    </row>
    <row r="17" spans="2:26" x14ac:dyDescent="0.25">
      <c r="B17" s="61" t="s">
        <v>30</v>
      </c>
      <c r="C17" s="62" t="s">
        <v>108</v>
      </c>
      <c r="D17" s="18"/>
      <c r="E17" s="18"/>
      <c r="F17" s="18"/>
    </row>
    <row r="18" spans="2:26" ht="165" x14ac:dyDescent="0.25">
      <c r="B18" s="60" t="s">
        <v>29</v>
      </c>
      <c r="C18" s="57" t="s">
        <v>109</v>
      </c>
      <c r="D18" s="18"/>
      <c r="E18" s="18"/>
      <c r="F18" s="18"/>
    </row>
    <row r="19" spans="2:26" x14ac:dyDescent="0.25">
      <c r="B19" s="60" t="s">
        <v>28</v>
      </c>
      <c r="C19" s="62" t="s">
        <v>110</v>
      </c>
      <c r="D19" s="18"/>
      <c r="E19" s="18"/>
      <c r="F19" s="18"/>
    </row>
    <row r="20" spans="2:26" x14ac:dyDescent="0.25">
      <c r="B20" s="61" t="s">
        <v>27</v>
      </c>
      <c r="C20" s="62" t="s">
        <v>111</v>
      </c>
      <c r="D20" s="18"/>
      <c r="E20" s="18"/>
      <c r="F20" s="18"/>
    </row>
    <row r="21" spans="2:26" x14ac:dyDescent="0.25">
      <c r="B21" s="61" t="s">
        <v>26</v>
      </c>
      <c r="C21" s="62" t="s">
        <v>112</v>
      </c>
      <c r="D21" s="18"/>
      <c r="E21" s="18"/>
      <c r="F21" s="18"/>
    </row>
    <row r="22" spans="2:26" x14ac:dyDescent="0.25">
      <c r="B22" s="61" t="s">
        <v>25</v>
      </c>
      <c r="C22" s="62" t="s">
        <v>111</v>
      </c>
      <c r="D22" s="18"/>
      <c r="E22" s="18"/>
      <c r="F22" s="18"/>
    </row>
    <row r="23" spans="2:26" x14ac:dyDescent="0.25">
      <c r="B23" s="61" t="s">
        <v>24</v>
      </c>
      <c r="C23" s="62" t="s">
        <v>111</v>
      </c>
      <c r="D23" s="18"/>
      <c r="E23" s="18"/>
      <c r="F23" s="18"/>
      <c r="U23" s="6"/>
      <c r="V23" s="6"/>
      <c r="W23" s="6"/>
      <c r="X23" s="6"/>
      <c r="Y23" s="6"/>
      <c r="Z23" s="6"/>
    </row>
    <row r="24" spans="2:26" x14ac:dyDescent="0.25">
      <c r="B24" s="61" t="s">
        <v>23</v>
      </c>
      <c r="C24" s="62" t="s">
        <v>111</v>
      </c>
      <c r="D24" s="18"/>
      <c r="E24" s="18"/>
      <c r="F24" s="18"/>
    </row>
    <row r="25" spans="2:26" x14ac:dyDescent="0.25">
      <c r="B25" s="61" t="s">
        <v>90</v>
      </c>
      <c r="C25" s="62" t="s">
        <v>112</v>
      </c>
      <c r="D25" s="18"/>
      <c r="E25" s="18"/>
      <c r="F25" s="18"/>
    </row>
    <row r="26" spans="2:26" x14ac:dyDescent="0.25">
      <c r="B26" s="61" t="s">
        <v>91</v>
      </c>
      <c r="C26" s="62" t="s">
        <v>112</v>
      </c>
      <c r="D26" s="18"/>
      <c r="E26" s="18"/>
      <c r="F26" s="18"/>
    </row>
    <row r="27" spans="2:26" x14ac:dyDescent="0.25">
      <c r="B27" s="61" t="s">
        <v>92</v>
      </c>
      <c r="C27" s="62" t="s">
        <v>112</v>
      </c>
      <c r="D27" s="18"/>
      <c r="E27" s="18"/>
      <c r="F27" s="18"/>
    </row>
    <row r="28" spans="2:26" x14ac:dyDescent="0.25">
      <c r="B28" s="61" t="s">
        <v>96</v>
      </c>
      <c r="C28" s="62" t="s">
        <v>112</v>
      </c>
      <c r="D28" s="18"/>
      <c r="E28" s="18"/>
      <c r="F28" s="18"/>
    </row>
    <row r="29" spans="2:26" x14ac:dyDescent="0.25">
      <c r="B29" s="61" t="s">
        <v>98</v>
      </c>
      <c r="C29" s="62" t="s">
        <v>112</v>
      </c>
      <c r="D29" s="18"/>
      <c r="E29" s="18"/>
      <c r="F29" s="18"/>
    </row>
    <row r="30" spans="2:26" x14ac:dyDescent="0.25">
      <c r="B30" s="61" t="s">
        <v>22</v>
      </c>
      <c r="C30" s="62" t="s">
        <v>113</v>
      </c>
      <c r="D30" s="18"/>
      <c r="E30" s="18"/>
      <c r="F30" s="18"/>
    </row>
    <row r="31" spans="2:26" x14ac:dyDescent="0.25">
      <c r="B31" s="61" t="s">
        <v>21</v>
      </c>
      <c r="C31" s="62" t="s">
        <v>114</v>
      </c>
      <c r="D31" s="18"/>
      <c r="E31" s="18"/>
      <c r="F31" s="18"/>
    </row>
    <row r="32" spans="2:26" x14ac:dyDescent="0.25">
      <c r="B32" s="63" t="s">
        <v>20</v>
      </c>
      <c r="C32" s="64" t="s">
        <v>888</v>
      </c>
      <c r="D32" s="18"/>
      <c r="E32" s="18"/>
      <c r="F32" s="18"/>
    </row>
    <row r="33" spans="1:26" x14ac:dyDescent="0.25">
      <c r="B33" s="19"/>
      <c r="C33" s="18"/>
      <c r="D33" s="18"/>
      <c r="E33" s="18"/>
      <c r="F33" s="18"/>
    </row>
    <row r="34" spans="1:26" ht="15.75" thickBot="1" x14ac:dyDescent="0.3">
      <c r="C34" s="293" t="s">
        <v>19</v>
      </c>
      <c r="D34" s="293"/>
      <c r="E34" s="293"/>
      <c r="F34" s="18"/>
      <c r="G34" s="294" t="s">
        <v>18</v>
      </c>
      <c r="H34" s="294"/>
      <c r="I34" s="294"/>
      <c r="J34" s="294"/>
      <c r="K34" s="294"/>
      <c r="L34" s="294"/>
      <c r="M34" s="1"/>
      <c r="N34" s="294" t="s">
        <v>17</v>
      </c>
      <c r="O34" s="294"/>
      <c r="P34" s="294"/>
      <c r="Q34" s="294"/>
      <c r="R34" s="294"/>
      <c r="S34" s="294"/>
      <c r="U34" s="279" t="s">
        <v>16</v>
      </c>
      <c r="V34" s="279"/>
      <c r="W34" s="279"/>
      <c r="X34" s="279"/>
      <c r="Y34" s="279"/>
      <c r="Z34" s="279"/>
    </row>
    <row r="35" spans="1:26" x14ac:dyDescent="0.25">
      <c r="B35" s="19"/>
      <c r="C35" s="17"/>
      <c r="D35" s="16"/>
      <c r="E35" s="15"/>
      <c r="F35" s="18"/>
      <c r="G35" s="17"/>
      <c r="H35" s="16"/>
      <c r="I35" s="16"/>
      <c r="J35" s="16"/>
      <c r="K35" s="16"/>
      <c r="L35" s="15"/>
      <c r="N35" s="17"/>
      <c r="O35" s="16"/>
      <c r="P35" s="16"/>
      <c r="Q35" s="16"/>
      <c r="R35" s="16"/>
      <c r="S35" s="15"/>
      <c r="U35" s="14"/>
      <c r="V35" s="13"/>
      <c r="W35" s="13"/>
      <c r="X35" s="12"/>
      <c r="Y35" s="12"/>
      <c r="Z35" s="11"/>
    </row>
    <row r="36" spans="1:26" ht="45" x14ac:dyDescent="0.25">
      <c r="A36" s="10" t="s">
        <v>15</v>
      </c>
      <c r="B36" s="9" t="s">
        <v>14</v>
      </c>
      <c r="C36" s="38" t="s">
        <v>13</v>
      </c>
      <c r="D36" s="7" t="s">
        <v>8</v>
      </c>
      <c r="E36" s="6" t="s">
        <v>4</v>
      </c>
      <c r="F36" s="8"/>
      <c r="G36" s="7" t="s">
        <v>12</v>
      </c>
      <c r="H36" s="7" t="s">
        <v>11</v>
      </c>
      <c r="I36" s="7" t="s">
        <v>10</v>
      </c>
      <c r="J36" s="7" t="s">
        <v>9</v>
      </c>
      <c r="K36" s="7" t="s">
        <v>8</v>
      </c>
      <c r="L36" s="7" t="s">
        <v>7</v>
      </c>
      <c r="M36" s="7"/>
      <c r="N36" s="7" t="s">
        <v>99</v>
      </c>
      <c r="O36" s="7" t="s">
        <v>100</v>
      </c>
      <c r="P36" s="7" t="s">
        <v>98</v>
      </c>
      <c r="Q36" s="7" t="s">
        <v>101</v>
      </c>
      <c r="R36" s="7" t="s">
        <v>92</v>
      </c>
      <c r="S36" s="54" t="s">
        <v>102</v>
      </c>
      <c r="T36" s="7"/>
      <c r="U36" s="6" t="s">
        <v>6</v>
      </c>
      <c r="V36" s="6" t="s">
        <v>5</v>
      </c>
      <c r="W36" s="6" t="s">
        <v>4</v>
      </c>
      <c r="X36" s="6" t="s">
        <v>3</v>
      </c>
      <c r="Y36" s="6" t="s">
        <v>2</v>
      </c>
      <c r="Z36" s="6" t="s">
        <v>1</v>
      </c>
    </row>
    <row r="37" spans="1:26" x14ac:dyDescent="0.25">
      <c r="A37" s="65">
        <v>1</v>
      </c>
      <c r="B37" s="66" t="s">
        <v>551</v>
      </c>
      <c r="C37" s="66" t="s">
        <v>115</v>
      </c>
      <c r="D37" s="66"/>
      <c r="E37" s="66" t="s">
        <v>116</v>
      </c>
      <c r="F37" s="66"/>
      <c r="G37" s="67"/>
      <c r="H37" s="67"/>
      <c r="I37" s="68"/>
      <c r="J37" s="68"/>
      <c r="K37" s="67"/>
      <c r="L37" s="67"/>
      <c r="M37" s="67"/>
      <c r="N37" s="56" t="s">
        <v>111</v>
      </c>
      <c r="O37" s="67" t="s">
        <v>111</v>
      </c>
      <c r="P37" s="67" t="s">
        <v>112</v>
      </c>
      <c r="Q37" s="67" t="s">
        <v>112</v>
      </c>
      <c r="R37" s="67" t="s">
        <v>112</v>
      </c>
      <c r="S37" s="67" t="s">
        <v>112</v>
      </c>
      <c r="T37" s="72"/>
      <c r="U37" s="280" t="s">
        <v>0</v>
      </c>
      <c r="V37" s="280"/>
      <c r="W37" s="280"/>
      <c r="X37" s="280"/>
      <c r="Y37" s="280"/>
      <c r="Z37" s="281"/>
    </row>
    <row r="38" spans="1:26" x14ac:dyDescent="0.25">
      <c r="A38" s="65">
        <v>2</v>
      </c>
      <c r="B38" s="66" t="s">
        <v>552</v>
      </c>
      <c r="C38" s="66" t="s">
        <v>117</v>
      </c>
      <c r="D38" s="66"/>
      <c r="E38" s="66" t="s">
        <v>116</v>
      </c>
      <c r="F38" s="66"/>
      <c r="G38" s="186" t="s">
        <v>115</v>
      </c>
      <c r="H38" s="56" t="s">
        <v>118</v>
      </c>
      <c r="I38" s="178" t="s">
        <v>375</v>
      </c>
      <c r="J38" s="178" t="s">
        <v>550</v>
      </c>
      <c r="K38" s="56"/>
      <c r="L38" s="56" t="s">
        <v>116</v>
      </c>
      <c r="M38" s="56"/>
      <c r="N38" s="56" t="s">
        <v>111</v>
      </c>
      <c r="O38" s="56" t="s">
        <v>111</v>
      </c>
      <c r="P38" s="56" t="s">
        <v>112</v>
      </c>
      <c r="Q38" s="56" t="s">
        <v>112</v>
      </c>
      <c r="R38" s="56" t="s">
        <v>112</v>
      </c>
      <c r="S38" s="56" t="s">
        <v>112</v>
      </c>
      <c r="T38" s="209"/>
      <c r="U38" s="295" t="s">
        <v>0</v>
      </c>
      <c r="V38" s="295"/>
      <c r="W38" s="295"/>
      <c r="X38" s="295"/>
      <c r="Y38" s="295"/>
      <c r="Z38" s="296"/>
    </row>
    <row r="39" spans="1:26" s="37" customFormat="1" x14ac:dyDescent="0.25">
      <c r="A39" s="271">
        <v>3</v>
      </c>
      <c r="B39" s="276" t="s">
        <v>553</v>
      </c>
      <c r="C39" s="276" t="s">
        <v>115</v>
      </c>
      <c r="D39" s="271"/>
      <c r="E39" s="271" t="s">
        <v>116</v>
      </c>
      <c r="F39" s="271"/>
      <c r="G39" s="188" t="s">
        <v>570</v>
      </c>
      <c r="H39" s="187" t="s">
        <v>549</v>
      </c>
      <c r="I39" s="203">
        <v>0</v>
      </c>
      <c r="J39" s="204">
        <v>30</v>
      </c>
      <c r="K39" s="205"/>
      <c r="L39" s="205" t="s">
        <v>116</v>
      </c>
      <c r="M39" s="205"/>
      <c r="N39" s="271" t="s">
        <v>112</v>
      </c>
      <c r="O39" s="271" t="s">
        <v>111</v>
      </c>
      <c r="P39" s="271" t="s">
        <v>112</v>
      </c>
      <c r="Q39" s="271" t="s">
        <v>112</v>
      </c>
      <c r="R39" s="271" t="s">
        <v>112</v>
      </c>
      <c r="S39" s="271" t="s">
        <v>112</v>
      </c>
      <c r="T39" s="273"/>
      <c r="U39" s="271" t="s">
        <v>0</v>
      </c>
      <c r="V39" s="271"/>
      <c r="W39" s="271"/>
      <c r="X39" s="271"/>
      <c r="Y39" s="271"/>
      <c r="Z39" s="282"/>
    </row>
    <row r="40" spans="1:26" s="37" customFormat="1" x14ac:dyDescent="0.25">
      <c r="A40" s="275"/>
      <c r="B40" s="277"/>
      <c r="C40" s="277"/>
      <c r="D40" s="275"/>
      <c r="E40" s="275"/>
      <c r="F40" s="275"/>
      <c r="G40" s="188" t="s">
        <v>569</v>
      </c>
      <c r="H40" s="189" t="s">
        <v>549</v>
      </c>
      <c r="I40" s="206">
        <v>0</v>
      </c>
      <c r="J40" s="207">
        <v>30</v>
      </c>
      <c r="K40" s="208"/>
      <c r="L40" s="208" t="s">
        <v>116</v>
      </c>
      <c r="M40" s="208"/>
      <c r="N40" s="275"/>
      <c r="O40" s="275"/>
      <c r="P40" s="275"/>
      <c r="Q40" s="275"/>
      <c r="R40" s="275"/>
      <c r="S40" s="275"/>
      <c r="T40" s="274"/>
      <c r="U40" s="275"/>
      <c r="V40" s="275"/>
      <c r="W40" s="275"/>
      <c r="X40" s="275"/>
      <c r="Y40" s="275"/>
      <c r="Z40" s="283"/>
    </row>
    <row r="41" spans="1:26" ht="30" x14ac:dyDescent="0.25">
      <c r="A41" s="65">
        <v>4</v>
      </c>
      <c r="B41" s="66" t="s">
        <v>554</v>
      </c>
      <c r="C41" s="71" t="s">
        <v>119</v>
      </c>
      <c r="D41" s="66"/>
      <c r="E41" s="66" t="s">
        <v>116</v>
      </c>
      <c r="F41" s="66"/>
      <c r="G41" s="186"/>
      <c r="H41" s="190"/>
      <c r="I41" s="182"/>
      <c r="J41" s="182"/>
      <c r="K41" s="190"/>
      <c r="L41" s="190"/>
      <c r="M41" s="190"/>
      <c r="N41" s="189" t="s">
        <v>111</v>
      </c>
      <c r="O41" s="189" t="s">
        <v>111</v>
      </c>
      <c r="P41" s="189" t="s">
        <v>112</v>
      </c>
      <c r="Q41" s="185" t="s">
        <v>112</v>
      </c>
      <c r="R41" s="185" t="s">
        <v>112</v>
      </c>
      <c r="S41" s="185" t="s">
        <v>112</v>
      </c>
      <c r="T41" s="202"/>
      <c r="U41" s="297" t="s">
        <v>0</v>
      </c>
      <c r="V41" s="297"/>
      <c r="W41" s="297"/>
      <c r="X41" s="297"/>
      <c r="Y41" s="297"/>
      <c r="Z41" s="298"/>
    </row>
    <row r="42" spans="1:26" x14ac:dyDescent="0.25">
      <c r="A42" s="66">
        <v>5</v>
      </c>
      <c r="B42" s="187" t="s">
        <v>555</v>
      </c>
      <c r="C42" s="187" t="s">
        <v>580</v>
      </c>
      <c r="D42" s="187"/>
      <c r="E42" s="210" t="s">
        <v>116</v>
      </c>
      <c r="F42" s="187"/>
      <c r="G42" s="187"/>
      <c r="H42" s="187"/>
      <c r="I42" s="203"/>
      <c r="J42" s="204"/>
      <c r="K42" s="205"/>
      <c r="L42" s="205" t="s">
        <v>116</v>
      </c>
      <c r="M42" s="205"/>
      <c r="N42" s="56" t="s">
        <v>112</v>
      </c>
      <c r="O42" s="56" t="s">
        <v>111</v>
      </c>
      <c r="P42" s="56" t="s">
        <v>112</v>
      </c>
      <c r="Q42" s="186" t="s">
        <v>112</v>
      </c>
      <c r="R42" s="186" t="s">
        <v>112</v>
      </c>
      <c r="S42" s="186" t="s">
        <v>112</v>
      </c>
      <c r="T42" s="72"/>
      <c r="U42" s="274" t="s">
        <v>0</v>
      </c>
      <c r="V42" s="274"/>
      <c r="W42" s="274"/>
      <c r="X42" s="274"/>
      <c r="Y42" s="274"/>
      <c r="Z42" s="299"/>
    </row>
    <row r="43" spans="1:26" s="37" customFormat="1" x14ac:dyDescent="0.25">
      <c r="A43" s="65">
        <v>6</v>
      </c>
      <c r="B43" s="66" t="s">
        <v>556</v>
      </c>
      <c r="C43" s="66" t="s">
        <v>578</v>
      </c>
      <c r="D43" s="66"/>
      <c r="E43" s="66" t="s">
        <v>116</v>
      </c>
      <c r="F43" s="66"/>
      <c r="G43" s="201"/>
      <c r="H43" s="66"/>
      <c r="I43" s="149"/>
      <c r="J43" s="176"/>
      <c r="K43" s="69"/>
      <c r="L43" s="69" t="s">
        <v>116</v>
      </c>
      <c r="M43" s="69"/>
      <c r="N43" s="186" t="s">
        <v>112</v>
      </c>
      <c r="O43" s="186" t="s">
        <v>111</v>
      </c>
      <c r="P43" s="186" t="s">
        <v>112</v>
      </c>
      <c r="Q43" s="186" t="s">
        <v>112</v>
      </c>
      <c r="R43" s="186" t="s">
        <v>112</v>
      </c>
      <c r="S43" s="186" t="s">
        <v>112</v>
      </c>
      <c r="T43" s="70"/>
      <c r="U43" s="274" t="s">
        <v>0</v>
      </c>
      <c r="V43" s="274"/>
      <c r="W43" s="274"/>
      <c r="X43" s="274"/>
      <c r="Y43" s="274"/>
      <c r="Z43" s="299"/>
    </row>
    <row r="44" spans="1:26" s="37" customFormat="1" x14ac:dyDescent="0.25">
      <c r="A44" s="66">
        <v>7</v>
      </c>
      <c r="B44" s="66" t="s">
        <v>557</v>
      </c>
      <c r="C44" s="66" t="s">
        <v>574</v>
      </c>
      <c r="D44" s="66"/>
      <c r="E44" s="66" t="s">
        <v>116</v>
      </c>
      <c r="F44" s="66"/>
      <c r="G44" s="187"/>
      <c r="H44" s="66"/>
      <c r="I44" s="211"/>
      <c r="J44" s="212"/>
      <c r="K44" s="69"/>
      <c r="L44" s="69" t="s">
        <v>116</v>
      </c>
      <c r="M44" s="69"/>
      <c r="N44" s="213" t="s">
        <v>112</v>
      </c>
      <c r="O44" s="213" t="s">
        <v>111</v>
      </c>
      <c r="P44" s="213" t="s">
        <v>112</v>
      </c>
      <c r="Q44" s="186" t="s">
        <v>112</v>
      </c>
      <c r="R44" s="186" t="s">
        <v>112</v>
      </c>
      <c r="S44" s="186" t="s">
        <v>112</v>
      </c>
      <c r="T44" s="72"/>
      <c r="U44" s="280" t="s">
        <v>0</v>
      </c>
      <c r="V44" s="280"/>
      <c r="W44" s="280"/>
      <c r="X44" s="280"/>
      <c r="Y44" s="280"/>
      <c r="Z44" s="281"/>
    </row>
    <row r="45" spans="1:26" s="37" customFormat="1" x14ac:dyDescent="0.25">
      <c r="A45" s="65">
        <v>8</v>
      </c>
      <c r="B45" s="214" t="s">
        <v>558</v>
      </c>
      <c r="C45" s="214" t="s">
        <v>579</v>
      </c>
      <c r="D45" s="66"/>
      <c r="E45" s="66" t="s">
        <v>116</v>
      </c>
      <c r="F45" s="66"/>
      <c r="G45" s="201" t="s">
        <v>115</v>
      </c>
      <c r="H45" s="66" t="s">
        <v>118</v>
      </c>
      <c r="I45" s="149" t="s">
        <v>375</v>
      </c>
      <c r="J45" s="176">
        <v>0</v>
      </c>
      <c r="K45" s="69"/>
      <c r="L45" s="69" t="s">
        <v>116</v>
      </c>
      <c r="M45" s="69"/>
      <c r="N45" s="186" t="s">
        <v>112</v>
      </c>
      <c r="O45" s="186" t="s">
        <v>111</v>
      </c>
      <c r="P45" s="186" t="s">
        <v>112</v>
      </c>
      <c r="Q45" s="186" t="s">
        <v>112</v>
      </c>
      <c r="R45" s="186" t="s">
        <v>112</v>
      </c>
      <c r="S45" s="186" t="s">
        <v>112</v>
      </c>
      <c r="T45" s="70"/>
      <c r="U45" s="274" t="s">
        <v>0</v>
      </c>
      <c r="V45" s="274"/>
      <c r="W45" s="274"/>
      <c r="X45" s="274"/>
      <c r="Y45" s="274"/>
      <c r="Z45" s="299"/>
    </row>
    <row r="46" spans="1:26" s="37" customFormat="1" x14ac:dyDescent="0.25">
      <c r="A46" s="66">
        <v>9</v>
      </c>
      <c r="B46" s="214" t="s">
        <v>559</v>
      </c>
      <c r="C46" s="214" t="s">
        <v>578</v>
      </c>
      <c r="D46" s="66"/>
      <c r="E46" s="66" t="s">
        <v>116</v>
      </c>
      <c r="F46" s="66"/>
      <c r="G46" s="201" t="s">
        <v>115</v>
      </c>
      <c r="H46" s="66" t="s">
        <v>118</v>
      </c>
      <c r="I46" s="149" t="s">
        <v>375</v>
      </c>
      <c r="J46" s="176">
        <v>0</v>
      </c>
      <c r="K46" s="69"/>
      <c r="L46" s="69" t="s">
        <v>116</v>
      </c>
      <c r="M46" s="69"/>
      <c r="N46" s="186" t="s">
        <v>112</v>
      </c>
      <c r="O46" s="186" t="s">
        <v>111</v>
      </c>
      <c r="P46" s="186" t="s">
        <v>112</v>
      </c>
      <c r="Q46" s="186" t="s">
        <v>112</v>
      </c>
      <c r="R46" s="186" t="s">
        <v>112</v>
      </c>
      <c r="S46" s="186" t="s">
        <v>112</v>
      </c>
      <c r="T46" s="70"/>
      <c r="U46" s="274" t="s">
        <v>0</v>
      </c>
      <c r="V46" s="274"/>
      <c r="W46" s="274"/>
      <c r="X46" s="274"/>
      <c r="Y46" s="274"/>
      <c r="Z46" s="299"/>
    </row>
    <row r="47" spans="1:26" s="37" customFormat="1" x14ac:dyDescent="0.25">
      <c r="A47" s="65">
        <v>10</v>
      </c>
      <c r="B47" s="214" t="s">
        <v>560</v>
      </c>
      <c r="C47" s="214" t="s">
        <v>574</v>
      </c>
      <c r="D47" s="66"/>
      <c r="E47" s="66" t="s">
        <v>116</v>
      </c>
      <c r="F47" s="66"/>
      <c r="G47" s="201" t="s">
        <v>115</v>
      </c>
      <c r="H47" s="66" t="s">
        <v>118</v>
      </c>
      <c r="I47" s="149" t="s">
        <v>375</v>
      </c>
      <c r="J47" s="176" t="s">
        <v>490</v>
      </c>
      <c r="K47" s="69"/>
      <c r="L47" s="69" t="s">
        <v>116</v>
      </c>
      <c r="M47" s="69"/>
      <c r="N47" s="186" t="s">
        <v>112</v>
      </c>
      <c r="O47" s="186" t="s">
        <v>111</v>
      </c>
      <c r="P47" s="186" t="s">
        <v>112</v>
      </c>
      <c r="Q47" s="186" t="s">
        <v>112</v>
      </c>
      <c r="R47" s="186" t="s">
        <v>112</v>
      </c>
      <c r="S47" s="186" t="s">
        <v>112</v>
      </c>
      <c r="T47" s="70"/>
      <c r="U47" s="274" t="s">
        <v>0</v>
      </c>
      <c r="V47" s="274"/>
      <c r="W47" s="274"/>
      <c r="X47" s="274"/>
      <c r="Y47" s="274"/>
      <c r="Z47" s="299"/>
    </row>
    <row r="48" spans="1:26" s="37" customFormat="1" x14ac:dyDescent="0.25">
      <c r="A48" s="66">
        <v>11</v>
      </c>
      <c r="B48" s="214" t="s">
        <v>561</v>
      </c>
      <c r="C48" s="214" t="s">
        <v>575</v>
      </c>
      <c r="D48" s="66"/>
      <c r="E48" s="66" t="s">
        <v>116</v>
      </c>
      <c r="F48" s="66"/>
      <c r="G48" s="201"/>
      <c r="H48" s="66"/>
      <c r="I48" s="149"/>
      <c r="J48" s="176"/>
      <c r="K48" s="69"/>
      <c r="L48" s="69" t="s">
        <v>116</v>
      </c>
      <c r="M48" s="69"/>
      <c r="N48" s="159" t="s">
        <v>112</v>
      </c>
      <c r="O48" s="159" t="s">
        <v>111</v>
      </c>
      <c r="P48" s="159" t="s">
        <v>112</v>
      </c>
      <c r="Q48" s="159" t="s">
        <v>112</v>
      </c>
      <c r="R48" s="159" t="s">
        <v>112</v>
      </c>
      <c r="S48" s="159" t="s">
        <v>112</v>
      </c>
      <c r="T48" s="70"/>
      <c r="U48" s="274" t="s">
        <v>0</v>
      </c>
      <c r="V48" s="274"/>
      <c r="W48" s="274"/>
      <c r="X48" s="274"/>
      <c r="Y48" s="274"/>
      <c r="Z48" s="299"/>
    </row>
    <row r="49" spans="1:27" s="37" customFormat="1" x14ac:dyDescent="0.25">
      <c r="A49" s="65">
        <v>12</v>
      </c>
      <c r="B49" s="214" t="s">
        <v>562</v>
      </c>
      <c r="C49" s="214" t="s">
        <v>576</v>
      </c>
      <c r="D49" s="66"/>
      <c r="E49" s="66" t="s">
        <v>116</v>
      </c>
      <c r="F49" s="66"/>
      <c r="G49" s="201"/>
      <c r="H49" s="66"/>
      <c r="I49" s="149"/>
      <c r="J49" s="176"/>
      <c r="K49" s="69"/>
      <c r="L49" s="69" t="s">
        <v>116</v>
      </c>
      <c r="M49" s="69"/>
      <c r="N49" s="159" t="s">
        <v>112</v>
      </c>
      <c r="O49" s="159" t="s">
        <v>111</v>
      </c>
      <c r="P49" s="159" t="s">
        <v>112</v>
      </c>
      <c r="Q49" s="159" t="s">
        <v>112</v>
      </c>
      <c r="R49" s="159" t="s">
        <v>112</v>
      </c>
      <c r="S49" s="159" t="s">
        <v>112</v>
      </c>
      <c r="T49" s="70"/>
      <c r="U49" s="274" t="s">
        <v>0</v>
      </c>
      <c r="V49" s="274"/>
      <c r="W49" s="274"/>
      <c r="X49" s="274"/>
      <c r="Y49" s="274"/>
      <c r="Z49" s="299"/>
    </row>
    <row r="50" spans="1:27" s="37" customFormat="1" x14ac:dyDescent="0.25">
      <c r="A50" s="271">
        <v>13</v>
      </c>
      <c r="B50" s="276" t="s">
        <v>563</v>
      </c>
      <c r="C50" s="276" t="s">
        <v>577</v>
      </c>
      <c r="D50" s="271"/>
      <c r="E50" s="271" t="s">
        <v>116</v>
      </c>
      <c r="F50" s="271"/>
      <c r="G50" s="188" t="s">
        <v>570</v>
      </c>
      <c r="H50" s="187" t="s">
        <v>549</v>
      </c>
      <c r="I50" s="203">
        <v>0</v>
      </c>
      <c r="J50" s="204">
        <v>30</v>
      </c>
      <c r="K50" s="205"/>
      <c r="L50" s="205" t="s">
        <v>116</v>
      </c>
      <c r="M50" s="205"/>
      <c r="N50" s="271" t="s">
        <v>112</v>
      </c>
      <c r="O50" s="271" t="s">
        <v>111</v>
      </c>
      <c r="P50" s="271" t="s">
        <v>112</v>
      </c>
      <c r="Q50" s="271" t="s">
        <v>112</v>
      </c>
      <c r="R50" s="271" t="s">
        <v>112</v>
      </c>
      <c r="S50" s="271" t="s">
        <v>112</v>
      </c>
      <c r="T50" s="273"/>
      <c r="U50" s="271" t="s">
        <v>0</v>
      </c>
      <c r="V50" s="271"/>
      <c r="W50" s="271"/>
      <c r="X50" s="271"/>
      <c r="Y50" s="271"/>
      <c r="Z50" s="282"/>
    </row>
    <row r="51" spans="1:27" s="37" customFormat="1" x14ac:dyDescent="0.25">
      <c r="A51" s="275"/>
      <c r="B51" s="277"/>
      <c r="C51" s="278"/>
      <c r="D51" s="275"/>
      <c r="E51" s="275"/>
      <c r="F51" s="275"/>
      <c r="G51" s="216" t="s">
        <v>569</v>
      </c>
      <c r="H51" s="189" t="s">
        <v>549</v>
      </c>
      <c r="I51" s="206">
        <v>0</v>
      </c>
      <c r="J51" s="207">
        <v>30</v>
      </c>
      <c r="K51" s="208"/>
      <c r="L51" s="208" t="s">
        <v>116</v>
      </c>
      <c r="M51" s="208"/>
      <c r="N51" s="272"/>
      <c r="O51" s="272"/>
      <c r="P51" s="272"/>
      <c r="Q51" s="272"/>
      <c r="R51" s="272"/>
      <c r="S51" s="272"/>
      <c r="T51" s="274"/>
      <c r="U51" s="275"/>
      <c r="V51" s="275"/>
      <c r="W51" s="275"/>
      <c r="X51" s="275"/>
      <c r="Y51" s="275"/>
      <c r="Z51" s="283"/>
    </row>
    <row r="52" spans="1:27" s="37" customFormat="1" x14ac:dyDescent="0.25">
      <c r="A52" s="218"/>
      <c r="B52" s="221"/>
      <c r="C52" s="215" t="s">
        <v>580</v>
      </c>
      <c r="D52" s="218"/>
      <c r="E52" s="218"/>
      <c r="F52" s="218"/>
      <c r="G52" s="218"/>
      <c r="H52" s="218"/>
      <c r="I52" s="222"/>
      <c r="J52" s="223"/>
      <c r="K52" s="224"/>
      <c r="L52" s="224"/>
      <c r="M52" s="224"/>
      <c r="N52" s="271" t="s">
        <v>112</v>
      </c>
      <c r="O52" s="271" t="s">
        <v>111</v>
      </c>
      <c r="P52" s="271" t="s">
        <v>112</v>
      </c>
      <c r="Q52" s="271" t="s">
        <v>112</v>
      </c>
      <c r="R52" s="271" t="s">
        <v>112</v>
      </c>
      <c r="S52" s="271" t="s">
        <v>112</v>
      </c>
      <c r="T52" s="217"/>
      <c r="U52" s="218"/>
      <c r="V52" s="218"/>
      <c r="W52" s="218"/>
      <c r="X52" s="218"/>
      <c r="Y52" s="218"/>
      <c r="Z52" s="225"/>
    </row>
    <row r="53" spans="1:27" s="37" customFormat="1" x14ac:dyDescent="0.25">
      <c r="A53" s="218">
        <v>14</v>
      </c>
      <c r="B53" s="221" t="s">
        <v>594</v>
      </c>
      <c r="C53" s="218" t="s">
        <v>578</v>
      </c>
      <c r="D53" s="218"/>
      <c r="E53" s="218" t="s">
        <v>116</v>
      </c>
      <c r="F53" s="218"/>
      <c r="G53" s="218" t="s">
        <v>115</v>
      </c>
      <c r="H53" s="218" t="s">
        <v>549</v>
      </c>
      <c r="I53" s="222">
        <v>45</v>
      </c>
      <c r="J53" s="226" t="s">
        <v>550</v>
      </c>
      <c r="K53" s="224"/>
      <c r="L53" s="224" t="s">
        <v>116</v>
      </c>
      <c r="M53" s="224"/>
      <c r="N53" s="272"/>
      <c r="O53" s="272"/>
      <c r="P53" s="272"/>
      <c r="Q53" s="272"/>
      <c r="R53" s="272"/>
      <c r="S53" s="272"/>
      <c r="T53" s="217"/>
      <c r="U53" s="272" t="s">
        <v>0</v>
      </c>
      <c r="V53" s="272"/>
      <c r="W53" s="272"/>
      <c r="X53" s="272"/>
      <c r="Y53" s="272"/>
      <c r="Z53" s="289"/>
    </row>
    <row r="54" spans="1:27" s="37" customFormat="1" x14ac:dyDescent="0.25">
      <c r="A54" s="218"/>
      <c r="B54" s="221"/>
      <c r="C54" s="216" t="s">
        <v>574</v>
      </c>
      <c r="D54" s="218"/>
      <c r="E54" s="218"/>
      <c r="F54" s="218"/>
      <c r="G54" s="218"/>
      <c r="H54" s="218"/>
      <c r="I54" s="222"/>
      <c r="J54" s="223"/>
      <c r="K54" s="224"/>
      <c r="L54" s="224"/>
      <c r="M54" s="224"/>
      <c r="N54" s="216"/>
      <c r="O54" s="216"/>
      <c r="P54" s="216"/>
      <c r="Q54" s="216"/>
      <c r="R54" s="216"/>
      <c r="S54" s="216"/>
      <c r="T54" s="217"/>
      <c r="U54" s="218"/>
      <c r="V54" s="218"/>
      <c r="W54" s="218"/>
      <c r="X54" s="218"/>
      <c r="Y54" s="218"/>
      <c r="Z54" s="225"/>
    </row>
    <row r="55" spans="1:27" s="134" customFormat="1" x14ac:dyDescent="0.25">
      <c r="A55" s="290">
        <v>15</v>
      </c>
      <c r="B55" s="271" t="s">
        <v>595</v>
      </c>
      <c r="C55" s="133"/>
      <c r="D55" s="177"/>
      <c r="E55" s="177"/>
      <c r="F55" s="177"/>
      <c r="G55" s="56" t="s">
        <v>496</v>
      </c>
      <c r="H55" s="56" t="s">
        <v>118</v>
      </c>
      <c r="I55" s="178" t="s">
        <v>375</v>
      </c>
      <c r="J55" s="178" t="s">
        <v>550</v>
      </c>
      <c r="K55" s="177"/>
      <c r="L55" s="177"/>
      <c r="M55" s="177"/>
      <c r="N55" s="133"/>
      <c r="O55" s="133"/>
      <c r="P55" s="133"/>
      <c r="Q55" s="133"/>
      <c r="R55" s="133"/>
      <c r="S55" s="133"/>
      <c r="T55" s="177"/>
      <c r="U55" s="177"/>
      <c r="V55" s="177"/>
      <c r="W55" s="177"/>
      <c r="X55" s="177"/>
      <c r="Y55" s="177"/>
      <c r="Z55" s="179"/>
    </row>
    <row r="56" spans="1:27" s="134" customFormat="1" x14ac:dyDescent="0.25">
      <c r="A56" s="291"/>
      <c r="B56" s="272"/>
      <c r="C56" s="133"/>
      <c r="D56" s="133"/>
      <c r="E56" s="133"/>
      <c r="F56" s="133"/>
      <c r="G56" s="152" t="s">
        <v>497</v>
      </c>
      <c r="H56" s="152" t="s">
        <v>118</v>
      </c>
      <c r="I56" s="150" t="s">
        <v>375</v>
      </c>
      <c r="J56" s="150" t="s">
        <v>550</v>
      </c>
      <c r="K56" s="133"/>
      <c r="L56" s="133"/>
      <c r="M56" s="133"/>
      <c r="N56" s="133"/>
      <c r="O56" s="133"/>
      <c r="P56" s="133"/>
      <c r="Q56" s="133"/>
      <c r="R56" s="133"/>
      <c r="S56" s="133"/>
      <c r="T56" s="133"/>
      <c r="U56" s="133"/>
      <c r="V56" s="133"/>
      <c r="W56" s="133"/>
      <c r="X56" s="133"/>
      <c r="Y56" s="133"/>
      <c r="Z56" s="136"/>
    </row>
    <row r="57" spans="1:27" s="134" customFormat="1" x14ac:dyDescent="0.25">
      <c r="A57" s="291"/>
      <c r="B57" s="272"/>
      <c r="C57" s="153" t="s">
        <v>495</v>
      </c>
      <c r="D57" s="133"/>
      <c r="E57" s="152" t="s">
        <v>116</v>
      </c>
      <c r="F57" s="133"/>
      <c r="G57" s="153" t="s">
        <v>120</v>
      </c>
      <c r="H57" s="152" t="s">
        <v>118</v>
      </c>
      <c r="I57" s="150" t="s">
        <v>375</v>
      </c>
      <c r="J57" s="150" t="s">
        <v>550</v>
      </c>
      <c r="K57" s="133"/>
      <c r="L57" s="152" t="s">
        <v>116</v>
      </c>
      <c r="M57" s="133"/>
      <c r="N57" s="152" t="s">
        <v>111</v>
      </c>
      <c r="O57" s="152" t="s">
        <v>111</v>
      </c>
      <c r="P57" s="152" t="s">
        <v>112</v>
      </c>
      <c r="Q57" s="152" t="s">
        <v>112</v>
      </c>
      <c r="R57" s="152" t="s">
        <v>112</v>
      </c>
      <c r="S57" s="152" t="s">
        <v>112</v>
      </c>
      <c r="T57" s="133"/>
      <c r="U57" s="295" t="s">
        <v>0</v>
      </c>
      <c r="V57" s="295"/>
      <c r="W57" s="295"/>
      <c r="X57" s="295"/>
      <c r="Y57" s="295"/>
      <c r="Z57" s="296"/>
    </row>
    <row r="58" spans="1:27" s="134" customFormat="1" x14ac:dyDescent="0.25">
      <c r="A58" s="291"/>
      <c r="B58" s="272"/>
      <c r="C58" s="133"/>
      <c r="D58" s="133"/>
      <c r="E58" s="133"/>
      <c r="F58" s="133"/>
      <c r="G58" s="153" t="s">
        <v>121</v>
      </c>
      <c r="H58" s="152" t="s">
        <v>118</v>
      </c>
      <c r="I58" s="150" t="s">
        <v>375</v>
      </c>
      <c r="J58" s="150" t="s">
        <v>550</v>
      </c>
      <c r="K58" s="133"/>
      <c r="L58" s="133"/>
      <c r="M58" s="133"/>
      <c r="N58" s="133"/>
      <c r="O58" s="133"/>
      <c r="P58" s="133"/>
      <c r="Q58" s="133"/>
      <c r="R58" s="133"/>
      <c r="S58" s="133"/>
      <c r="T58" s="133"/>
      <c r="U58" s="133"/>
      <c r="V58" s="133"/>
      <c r="W58" s="133"/>
      <c r="X58" s="133"/>
      <c r="Y58" s="133"/>
      <c r="Z58" s="136"/>
    </row>
    <row r="59" spans="1:27" s="134" customFormat="1" x14ac:dyDescent="0.25">
      <c r="A59" s="292"/>
      <c r="B59" s="275"/>
      <c r="C59" s="180"/>
      <c r="D59" s="180"/>
      <c r="E59" s="180"/>
      <c r="F59" s="180"/>
      <c r="G59" s="181" t="s">
        <v>122</v>
      </c>
      <c r="H59" s="151" t="s">
        <v>118</v>
      </c>
      <c r="I59" s="182" t="s">
        <v>375</v>
      </c>
      <c r="J59" s="182" t="s">
        <v>550</v>
      </c>
      <c r="K59" s="180"/>
      <c r="L59" s="180"/>
      <c r="M59" s="180"/>
      <c r="N59" s="180"/>
      <c r="O59" s="180"/>
      <c r="P59" s="180"/>
      <c r="Q59" s="180"/>
      <c r="R59" s="180"/>
      <c r="S59" s="180"/>
      <c r="T59" s="180"/>
      <c r="U59" s="183"/>
      <c r="V59" s="183"/>
      <c r="W59" s="183"/>
      <c r="X59" s="183"/>
      <c r="Y59" s="183"/>
      <c r="Z59" s="184"/>
      <c r="AA59" s="135"/>
    </row>
    <row r="62" spans="1:27" x14ac:dyDescent="0.25">
      <c r="A62" s="55"/>
      <c r="B62" s="55"/>
      <c r="C62" s="55"/>
      <c r="D62" s="52"/>
      <c r="E62" s="52"/>
      <c r="F62" s="52"/>
      <c r="G62" s="55"/>
      <c r="H62" s="52"/>
      <c r="I62" s="5"/>
      <c r="J62" s="3"/>
      <c r="K62" s="4"/>
      <c r="L62" s="4"/>
      <c r="M62" s="4"/>
      <c r="N62" s="3"/>
      <c r="O62" s="3"/>
      <c r="P62" s="3"/>
      <c r="Q62" s="3"/>
      <c r="R62" s="3"/>
      <c r="S62" s="3"/>
      <c r="T62" s="3"/>
    </row>
    <row r="63" spans="1:27" x14ac:dyDescent="0.25">
      <c r="A63" s="55"/>
      <c r="B63" s="55"/>
      <c r="C63" s="55"/>
      <c r="D63" s="52"/>
      <c r="E63" s="52"/>
      <c r="F63" s="52"/>
      <c r="G63" s="55"/>
      <c r="H63" s="52"/>
      <c r="I63" s="53"/>
      <c r="J63" s="53"/>
      <c r="K63" s="4"/>
      <c r="L63" s="4"/>
      <c r="M63" s="4"/>
      <c r="N63" s="53"/>
      <c r="O63" s="53"/>
      <c r="P63" s="53"/>
      <c r="Q63" s="53"/>
      <c r="R63" s="53"/>
      <c r="S63" s="53"/>
      <c r="T63" s="53"/>
    </row>
    <row r="64" spans="1:27" x14ac:dyDescent="0.25">
      <c r="A64" s="55"/>
      <c r="B64" s="55"/>
      <c r="C64" s="55"/>
      <c r="D64" s="52"/>
      <c r="E64" s="52"/>
      <c r="F64" s="52"/>
      <c r="G64" s="55"/>
      <c r="H64" s="52"/>
      <c r="I64" s="5"/>
      <c r="J64" s="3"/>
      <c r="K64" s="4"/>
      <c r="L64" s="4"/>
      <c r="M64" s="4"/>
      <c r="N64" s="3"/>
      <c r="O64" s="3"/>
      <c r="P64" s="3"/>
      <c r="Q64" s="3"/>
      <c r="R64" s="3"/>
      <c r="S64" s="3"/>
      <c r="T64" s="3"/>
    </row>
    <row r="65" spans="1:20" x14ac:dyDescent="0.25">
      <c r="A65" s="55"/>
      <c r="B65" s="55"/>
      <c r="C65" s="55"/>
      <c r="D65" s="52"/>
      <c r="E65" s="52"/>
      <c r="F65" s="52"/>
      <c r="G65" s="55"/>
      <c r="H65" s="52"/>
      <c r="I65" s="53"/>
      <c r="J65" s="53"/>
      <c r="K65" s="4"/>
      <c r="L65" s="4"/>
      <c r="M65" s="4"/>
      <c r="N65" s="53"/>
      <c r="O65" s="53"/>
      <c r="P65" s="53"/>
      <c r="Q65" s="53"/>
      <c r="R65" s="53"/>
      <c r="S65" s="53"/>
      <c r="T65" s="53"/>
    </row>
    <row r="66" spans="1:20" x14ac:dyDescent="0.25">
      <c r="A66" s="55"/>
      <c r="B66" s="55"/>
      <c r="C66" s="55"/>
      <c r="D66" s="52"/>
      <c r="E66" s="52"/>
      <c r="F66" s="52"/>
      <c r="G66" s="55"/>
      <c r="H66" s="52"/>
      <c r="I66" s="5"/>
      <c r="J66" s="3"/>
      <c r="K66" s="4"/>
      <c r="L66" s="4"/>
      <c r="M66" s="4"/>
      <c r="N66" s="3"/>
      <c r="O66" s="3"/>
      <c r="P66" s="3"/>
      <c r="Q66" s="3"/>
      <c r="R66" s="3"/>
      <c r="S66" s="3"/>
      <c r="T66" s="3"/>
    </row>
    <row r="67" spans="1:20" x14ac:dyDescent="0.25">
      <c r="A67" s="55"/>
      <c r="B67" s="55"/>
      <c r="C67" s="55"/>
      <c r="D67" s="52"/>
      <c r="E67" s="52"/>
      <c r="F67" s="52"/>
      <c r="G67" s="55"/>
      <c r="H67" s="52"/>
      <c r="I67" s="53"/>
      <c r="J67" s="53"/>
      <c r="K67" s="4"/>
      <c r="L67" s="4"/>
      <c r="M67" s="4"/>
      <c r="N67" s="53"/>
      <c r="O67" s="53"/>
      <c r="P67" s="53"/>
      <c r="Q67" s="53"/>
      <c r="R67" s="53"/>
      <c r="S67" s="53"/>
      <c r="T67" s="53"/>
    </row>
    <row r="68" spans="1:20" x14ac:dyDescent="0.25">
      <c r="A68" s="55"/>
      <c r="B68" s="55"/>
      <c r="C68" s="55"/>
      <c r="D68" s="52"/>
      <c r="E68" s="52"/>
      <c r="F68" s="52"/>
      <c r="G68" s="55"/>
      <c r="H68" s="52"/>
      <c r="I68" s="3"/>
      <c r="J68" s="3"/>
      <c r="K68" s="4"/>
      <c r="L68" s="4"/>
      <c r="M68" s="4"/>
      <c r="N68" s="3"/>
      <c r="O68" s="3"/>
      <c r="P68" s="3"/>
      <c r="Q68" s="3"/>
      <c r="R68" s="3"/>
      <c r="S68" s="3"/>
      <c r="T68" s="3"/>
    </row>
    <row r="69" spans="1:20" x14ac:dyDescent="0.25">
      <c r="A69" s="52"/>
      <c r="B69" s="52"/>
      <c r="C69" s="55"/>
      <c r="D69" s="52"/>
      <c r="E69" s="52"/>
      <c r="F69" s="52"/>
      <c r="G69" s="52"/>
      <c r="H69" s="52"/>
      <c r="I69" s="53"/>
      <c r="J69" s="53"/>
      <c r="K69" s="4"/>
      <c r="L69" s="4"/>
      <c r="M69" s="4"/>
      <c r="N69" s="53"/>
      <c r="O69" s="53"/>
      <c r="P69" s="53"/>
      <c r="Q69" s="53"/>
      <c r="R69" s="53"/>
      <c r="S69" s="53"/>
      <c r="T69" s="53"/>
    </row>
    <row r="70" spans="1:20" x14ac:dyDescent="0.25">
      <c r="A70" s="52"/>
      <c r="B70" s="52"/>
      <c r="C70" s="55"/>
      <c r="D70" s="52"/>
      <c r="E70" s="52"/>
      <c r="F70" s="52"/>
      <c r="G70" s="52"/>
      <c r="H70" s="52"/>
      <c r="I70" s="53"/>
      <c r="J70" s="53"/>
      <c r="K70" s="39"/>
      <c r="L70" s="40"/>
      <c r="M70" s="40"/>
      <c r="N70" s="53"/>
      <c r="O70" s="53"/>
      <c r="P70" s="53"/>
      <c r="Q70" s="53"/>
      <c r="R70" s="53"/>
      <c r="S70" s="53"/>
      <c r="T70" s="53"/>
    </row>
    <row r="71" spans="1:20" x14ac:dyDescent="0.25">
      <c r="A71" s="55"/>
      <c r="B71" s="55"/>
      <c r="C71" s="55"/>
      <c r="D71" s="52"/>
      <c r="E71" s="52"/>
      <c r="F71" s="52"/>
      <c r="G71" s="55"/>
      <c r="H71" s="52"/>
      <c r="I71" s="53"/>
      <c r="J71" s="53"/>
      <c r="K71" s="4"/>
      <c r="L71" s="4"/>
      <c r="M71" s="4"/>
      <c r="N71" s="53"/>
      <c r="O71" s="53"/>
      <c r="P71" s="53"/>
      <c r="Q71" s="53"/>
      <c r="R71" s="53"/>
      <c r="S71" s="53"/>
      <c r="T71" s="53"/>
    </row>
    <row r="72" spans="1:20" x14ac:dyDescent="0.25">
      <c r="A72" s="55"/>
      <c r="B72" s="55"/>
      <c r="C72" s="55"/>
      <c r="D72" s="52"/>
      <c r="E72" s="52"/>
      <c r="F72" s="52"/>
      <c r="G72" s="55"/>
      <c r="H72" s="52"/>
      <c r="I72" s="5"/>
      <c r="J72" s="3"/>
      <c r="K72" s="4"/>
      <c r="L72" s="4"/>
      <c r="M72" s="4"/>
      <c r="N72" s="3"/>
      <c r="O72" s="3"/>
      <c r="P72" s="3"/>
      <c r="Q72" s="3"/>
      <c r="R72" s="3"/>
      <c r="S72" s="3"/>
      <c r="T72" s="3"/>
    </row>
    <row r="73" spans="1:20" x14ac:dyDescent="0.25">
      <c r="A73" s="52"/>
      <c r="B73" s="52"/>
      <c r="C73" s="55"/>
      <c r="D73" s="52"/>
      <c r="E73" s="52"/>
      <c r="F73" s="52"/>
      <c r="G73" s="52"/>
      <c r="H73" s="52"/>
      <c r="I73" s="53"/>
      <c r="J73" s="53"/>
      <c r="K73" s="39"/>
      <c r="L73" s="40"/>
      <c r="M73" s="40"/>
      <c r="N73" s="53"/>
      <c r="O73" s="53"/>
      <c r="P73" s="53"/>
      <c r="Q73" s="53"/>
      <c r="R73" s="53"/>
      <c r="S73" s="53"/>
      <c r="T73" s="53"/>
    </row>
    <row r="74" spans="1:20" x14ac:dyDescent="0.25">
      <c r="A74" s="55"/>
      <c r="B74" s="55"/>
      <c r="C74" s="55"/>
      <c r="D74" s="52"/>
      <c r="E74" s="52"/>
      <c r="F74" s="52"/>
      <c r="G74" s="55"/>
      <c r="H74" s="52"/>
      <c r="I74" s="53"/>
      <c r="J74" s="53"/>
      <c r="K74" s="4"/>
      <c r="L74" s="4"/>
      <c r="M74" s="4"/>
      <c r="N74" s="53"/>
      <c r="O74" s="53"/>
      <c r="P74" s="53"/>
      <c r="Q74" s="53"/>
      <c r="R74" s="53"/>
      <c r="S74" s="53"/>
      <c r="T74" s="53"/>
    </row>
    <row r="75" spans="1:20" x14ac:dyDescent="0.25">
      <c r="A75" s="55"/>
      <c r="B75" s="55"/>
      <c r="C75" s="55"/>
      <c r="D75" s="52"/>
      <c r="E75" s="52"/>
      <c r="F75" s="52"/>
      <c r="G75" s="55"/>
      <c r="H75" s="52"/>
      <c r="I75" s="5"/>
      <c r="J75" s="3"/>
      <c r="K75" s="4"/>
      <c r="L75" s="4"/>
      <c r="M75" s="4"/>
      <c r="N75" s="3"/>
      <c r="O75" s="3"/>
      <c r="P75" s="3"/>
      <c r="Q75" s="3"/>
      <c r="R75" s="3"/>
      <c r="S75" s="3"/>
      <c r="T75" s="3"/>
    </row>
    <row r="76" spans="1:20" x14ac:dyDescent="0.25">
      <c r="A76" s="55"/>
      <c r="B76" s="55"/>
      <c r="C76" s="55"/>
      <c r="D76" s="52"/>
      <c r="E76" s="52"/>
      <c r="F76" s="52"/>
      <c r="G76" s="52"/>
      <c r="H76" s="52"/>
      <c r="I76" s="53"/>
      <c r="J76" s="53"/>
      <c r="K76" s="39"/>
      <c r="L76" s="40"/>
      <c r="M76" s="40"/>
      <c r="N76" s="53"/>
      <c r="O76" s="53"/>
      <c r="P76" s="53"/>
      <c r="Q76" s="53"/>
      <c r="R76" s="53"/>
      <c r="S76" s="53"/>
      <c r="T76" s="53"/>
    </row>
    <row r="77" spans="1:20" x14ac:dyDescent="0.25">
      <c r="A77" s="55"/>
      <c r="B77" s="55"/>
      <c r="C77" s="55"/>
      <c r="D77" s="52"/>
      <c r="E77" s="52"/>
      <c r="F77" s="52"/>
      <c r="G77" s="55"/>
      <c r="H77" s="52"/>
      <c r="I77" s="53"/>
      <c r="J77" s="53"/>
      <c r="K77" s="4"/>
      <c r="L77" s="4"/>
      <c r="M77" s="4"/>
      <c r="N77" s="53"/>
      <c r="O77" s="53"/>
      <c r="P77" s="53"/>
      <c r="Q77" s="53"/>
      <c r="R77" s="53"/>
      <c r="S77" s="53"/>
      <c r="T77" s="53"/>
    </row>
    <row r="78" spans="1:20" x14ac:dyDescent="0.25">
      <c r="A78" s="55"/>
      <c r="B78" s="55"/>
      <c r="C78" s="55"/>
      <c r="D78" s="52"/>
      <c r="E78" s="52"/>
      <c r="F78" s="52"/>
      <c r="G78" s="55"/>
      <c r="H78" s="52"/>
      <c r="I78" s="5"/>
      <c r="J78" s="3"/>
      <c r="K78" s="4"/>
      <c r="L78" s="4"/>
      <c r="M78" s="4"/>
      <c r="N78" s="3"/>
      <c r="O78" s="3"/>
      <c r="P78" s="3"/>
      <c r="Q78" s="3"/>
      <c r="R78" s="3"/>
      <c r="S78" s="3"/>
      <c r="T78" s="3"/>
    </row>
    <row r="79" spans="1:20" x14ac:dyDescent="0.25">
      <c r="A79" s="55"/>
      <c r="B79" s="55"/>
      <c r="C79" s="55"/>
      <c r="D79" s="52"/>
      <c r="E79" s="52"/>
      <c r="F79" s="52"/>
      <c r="G79" s="52"/>
      <c r="H79" s="52"/>
      <c r="I79" s="53"/>
      <c r="J79" s="53"/>
      <c r="K79" s="39"/>
      <c r="L79" s="40"/>
      <c r="M79" s="40"/>
      <c r="N79" s="53"/>
      <c r="O79" s="53"/>
      <c r="P79" s="53"/>
      <c r="Q79" s="53"/>
      <c r="R79" s="53"/>
      <c r="S79" s="53"/>
      <c r="T79" s="53"/>
    </row>
    <row r="80" spans="1:20" x14ac:dyDescent="0.25">
      <c r="A80" s="55"/>
      <c r="B80" s="55"/>
      <c r="C80" s="55"/>
      <c r="D80" s="52"/>
      <c r="E80" s="52"/>
      <c r="F80" s="52"/>
      <c r="G80" s="55"/>
      <c r="H80" s="52"/>
      <c r="I80" s="53"/>
      <c r="J80" s="53"/>
      <c r="K80" s="4"/>
      <c r="L80" s="4"/>
      <c r="M80" s="4"/>
      <c r="N80" s="53"/>
      <c r="O80" s="53"/>
      <c r="P80" s="53"/>
      <c r="Q80" s="53"/>
      <c r="R80" s="53"/>
      <c r="S80" s="53"/>
      <c r="T80" s="53"/>
    </row>
    <row r="81" spans="1:20" x14ac:dyDescent="0.25">
      <c r="A81" s="55"/>
      <c r="B81" s="55"/>
      <c r="C81" s="55"/>
      <c r="D81" s="52"/>
      <c r="E81" s="52"/>
      <c r="F81" s="52"/>
      <c r="G81" s="55"/>
      <c r="H81" s="52"/>
      <c r="I81" s="3"/>
      <c r="J81" s="3"/>
      <c r="K81" s="41"/>
      <c r="L81" s="41"/>
      <c r="M81" s="41"/>
      <c r="N81" s="3"/>
      <c r="O81" s="3"/>
      <c r="P81" s="3"/>
      <c r="Q81" s="3"/>
      <c r="R81" s="3"/>
      <c r="S81" s="3"/>
      <c r="T81" s="3"/>
    </row>
    <row r="82" spans="1:20" x14ac:dyDescent="0.25">
      <c r="A82" s="55"/>
      <c r="B82" s="55"/>
      <c r="C82" s="55"/>
      <c r="D82" s="52"/>
      <c r="E82" s="52"/>
      <c r="F82" s="52"/>
      <c r="G82" s="52"/>
      <c r="H82" s="52"/>
      <c r="I82" s="53"/>
      <c r="J82" s="53"/>
      <c r="K82" s="39"/>
      <c r="L82" s="40"/>
      <c r="M82" s="40"/>
      <c r="N82" s="53"/>
      <c r="O82" s="53"/>
      <c r="P82" s="53"/>
      <c r="Q82" s="53"/>
      <c r="R82" s="53"/>
      <c r="S82" s="53"/>
      <c r="T82" s="53"/>
    </row>
    <row r="83" spans="1:20" x14ac:dyDescent="0.25">
      <c r="A83" s="52"/>
      <c r="B83" s="52"/>
      <c r="C83" s="52"/>
      <c r="D83" s="52"/>
      <c r="E83" s="52"/>
      <c r="F83" s="52"/>
      <c r="G83" s="52"/>
      <c r="H83" s="52"/>
      <c r="I83" s="53"/>
      <c r="J83" s="53"/>
      <c r="K83" s="4"/>
      <c r="L83" s="4"/>
      <c r="M83" s="4"/>
      <c r="N83" s="53"/>
      <c r="O83" s="53"/>
      <c r="P83" s="53"/>
      <c r="Q83" s="53"/>
      <c r="R83" s="53"/>
      <c r="S83" s="53"/>
      <c r="T83" s="53"/>
    </row>
    <row r="84" spans="1:20" x14ac:dyDescent="0.25">
      <c r="A84" s="52"/>
      <c r="B84" s="52"/>
      <c r="C84" s="52"/>
      <c r="D84" s="52"/>
      <c r="E84" s="52"/>
      <c r="F84" s="52"/>
      <c r="G84" s="52"/>
      <c r="H84" s="52"/>
      <c r="I84" s="53"/>
      <c r="J84" s="53"/>
      <c r="K84" s="4"/>
      <c r="L84" s="4"/>
      <c r="M84" s="4"/>
      <c r="N84" s="53"/>
      <c r="O84" s="53"/>
      <c r="P84" s="53"/>
      <c r="Q84" s="53"/>
      <c r="R84" s="53"/>
      <c r="S84" s="53"/>
      <c r="T84" s="53"/>
    </row>
    <row r="85" spans="1:20" x14ac:dyDescent="0.25">
      <c r="A85" s="55"/>
      <c r="B85" s="55"/>
      <c r="C85" s="55"/>
      <c r="D85" s="52"/>
      <c r="E85" s="52"/>
      <c r="F85" s="52"/>
      <c r="G85" s="55"/>
      <c r="H85" s="52"/>
      <c r="I85" s="53"/>
      <c r="J85" s="53"/>
      <c r="K85" s="4"/>
      <c r="L85" s="4"/>
      <c r="M85" s="4"/>
      <c r="N85" s="53"/>
      <c r="O85" s="53"/>
      <c r="P85" s="53"/>
      <c r="Q85" s="53"/>
      <c r="R85" s="53"/>
      <c r="S85" s="53"/>
      <c r="T85" s="53"/>
    </row>
    <row r="86" spans="1:20" x14ac:dyDescent="0.25">
      <c r="A86" s="55"/>
      <c r="B86" s="55"/>
      <c r="C86" s="55"/>
      <c r="D86" s="52"/>
      <c r="E86" s="52"/>
      <c r="F86" s="52"/>
      <c r="G86" s="55"/>
      <c r="H86" s="52"/>
      <c r="I86" s="53"/>
      <c r="J86" s="53"/>
      <c r="K86" s="4"/>
      <c r="L86" s="4"/>
      <c r="M86" s="4"/>
      <c r="N86" s="53"/>
      <c r="O86" s="53"/>
      <c r="P86" s="53"/>
      <c r="Q86" s="53"/>
      <c r="R86" s="53"/>
      <c r="S86" s="53"/>
      <c r="T86" s="53"/>
    </row>
    <row r="87" spans="1:20" x14ac:dyDescent="0.25">
      <c r="A87" s="55"/>
      <c r="B87" s="55"/>
      <c r="C87" s="55"/>
      <c r="D87" s="52"/>
      <c r="E87" s="52"/>
      <c r="F87" s="52"/>
      <c r="G87" s="55"/>
      <c r="H87" s="52"/>
      <c r="I87" s="5"/>
      <c r="J87" s="3"/>
      <c r="K87" s="4"/>
      <c r="L87" s="4"/>
      <c r="M87" s="4"/>
      <c r="N87" s="3"/>
      <c r="O87" s="3"/>
      <c r="P87" s="3"/>
      <c r="Q87" s="3"/>
      <c r="R87" s="3"/>
      <c r="S87" s="3"/>
      <c r="T87" s="3"/>
    </row>
    <row r="88" spans="1:20" x14ac:dyDescent="0.25">
      <c r="A88" s="55"/>
      <c r="B88" s="55"/>
      <c r="C88" s="55"/>
      <c r="D88" s="52"/>
      <c r="E88" s="52"/>
      <c r="F88" s="52"/>
      <c r="G88" s="55"/>
      <c r="H88" s="52"/>
      <c r="I88" s="53"/>
      <c r="J88" s="53"/>
      <c r="K88" s="4"/>
      <c r="L88" s="4"/>
      <c r="M88" s="4"/>
      <c r="N88" s="53"/>
      <c r="O88" s="53"/>
      <c r="P88" s="53"/>
      <c r="Q88" s="53"/>
      <c r="R88" s="53"/>
      <c r="S88" s="53"/>
      <c r="T88" s="53"/>
    </row>
    <row r="89" spans="1:20" x14ac:dyDescent="0.25">
      <c r="A89" s="55"/>
      <c r="B89" s="55"/>
      <c r="C89" s="55"/>
      <c r="D89" s="52"/>
      <c r="E89" s="52"/>
      <c r="F89" s="52"/>
      <c r="G89" s="55"/>
      <c r="H89" s="52"/>
      <c r="I89" s="53"/>
      <c r="J89" s="53"/>
      <c r="K89" s="4"/>
      <c r="L89" s="4"/>
      <c r="M89" s="4"/>
      <c r="N89" s="53"/>
      <c r="O89" s="53"/>
      <c r="P89" s="53"/>
      <c r="Q89" s="53"/>
      <c r="R89" s="53"/>
      <c r="S89" s="53"/>
      <c r="T89" s="53"/>
    </row>
    <row r="90" spans="1:20" x14ac:dyDescent="0.25">
      <c r="A90" s="55"/>
      <c r="B90" s="55"/>
      <c r="C90" s="55"/>
      <c r="D90" s="52"/>
      <c r="E90" s="52"/>
      <c r="F90" s="52"/>
      <c r="G90" s="55"/>
      <c r="H90" s="52"/>
      <c r="I90" s="5"/>
      <c r="J90" s="3"/>
      <c r="K90" s="4"/>
      <c r="L90" s="4"/>
      <c r="M90" s="4"/>
      <c r="N90" s="3"/>
      <c r="O90" s="3"/>
      <c r="P90" s="3"/>
      <c r="Q90" s="3"/>
      <c r="R90" s="3"/>
      <c r="S90" s="3"/>
      <c r="T90" s="3"/>
    </row>
    <row r="91" spans="1:20" x14ac:dyDescent="0.25">
      <c r="A91" s="55"/>
      <c r="B91" s="55"/>
      <c r="C91" s="55"/>
      <c r="D91" s="52"/>
      <c r="E91" s="52"/>
      <c r="F91" s="52"/>
      <c r="G91" s="55"/>
      <c r="H91" s="52"/>
      <c r="I91" s="53"/>
      <c r="J91" s="53"/>
      <c r="K91" s="4"/>
      <c r="L91" s="4"/>
      <c r="M91" s="4"/>
      <c r="N91" s="53"/>
      <c r="O91" s="53"/>
      <c r="P91" s="53"/>
      <c r="Q91" s="53"/>
      <c r="R91" s="53"/>
      <c r="S91" s="53"/>
      <c r="T91" s="53"/>
    </row>
    <row r="92" spans="1:20" x14ac:dyDescent="0.25">
      <c r="A92" s="55"/>
      <c r="B92" s="55"/>
      <c r="C92" s="55"/>
      <c r="D92" s="52"/>
      <c r="E92" s="52"/>
      <c r="F92" s="52"/>
      <c r="G92" s="55"/>
      <c r="H92" s="52"/>
      <c r="I92" s="53"/>
      <c r="J92" s="53"/>
      <c r="K92" s="4"/>
      <c r="L92" s="4"/>
      <c r="M92" s="4"/>
      <c r="N92" s="53"/>
      <c r="O92" s="53"/>
      <c r="P92" s="53"/>
      <c r="Q92" s="53"/>
      <c r="R92" s="53"/>
      <c r="S92" s="53"/>
      <c r="T92" s="53"/>
    </row>
    <row r="93" spans="1:20" x14ac:dyDescent="0.25">
      <c r="A93" s="55"/>
      <c r="B93" s="55"/>
      <c r="C93" s="55"/>
      <c r="D93" s="52"/>
      <c r="E93" s="52"/>
      <c r="F93" s="52"/>
      <c r="G93" s="55"/>
      <c r="H93" s="52"/>
      <c r="I93" s="5"/>
      <c r="J93" s="3"/>
      <c r="K93" s="4"/>
      <c r="L93" s="4"/>
      <c r="M93" s="4"/>
      <c r="N93" s="3"/>
      <c r="O93" s="3"/>
      <c r="P93" s="3"/>
      <c r="Q93" s="3"/>
      <c r="R93" s="3"/>
      <c r="S93" s="3"/>
      <c r="T93" s="3"/>
    </row>
    <row r="94" spans="1:20" x14ac:dyDescent="0.25">
      <c r="A94" s="55"/>
      <c r="B94" s="55"/>
      <c r="C94" s="55"/>
      <c r="D94" s="52"/>
      <c r="E94" s="52"/>
      <c r="F94" s="52"/>
      <c r="G94" s="55"/>
      <c r="H94" s="52"/>
      <c r="I94" s="53"/>
      <c r="J94" s="53"/>
      <c r="K94" s="4"/>
      <c r="L94" s="4"/>
      <c r="M94" s="4"/>
      <c r="N94" s="53"/>
      <c r="O94" s="53"/>
      <c r="P94" s="53"/>
      <c r="Q94" s="53"/>
      <c r="R94" s="53"/>
      <c r="S94" s="53"/>
      <c r="T94" s="53"/>
    </row>
    <row r="95" spans="1:20" x14ac:dyDescent="0.25">
      <c r="A95" s="55"/>
      <c r="B95" s="55"/>
      <c r="C95" s="55"/>
      <c r="D95" s="52"/>
      <c r="E95" s="52"/>
      <c r="F95" s="52"/>
      <c r="G95" s="55"/>
      <c r="H95" s="52"/>
      <c r="I95" s="53"/>
      <c r="J95" s="53"/>
      <c r="K95" s="4"/>
      <c r="L95" s="4"/>
      <c r="M95" s="4"/>
      <c r="N95" s="53"/>
      <c r="O95" s="53"/>
      <c r="P95" s="53"/>
      <c r="Q95" s="53"/>
      <c r="R95" s="53"/>
      <c r="S95" s="53"/>
      <c r="T95" s="53"/>
    </row>
    <row r="96" spans="1:20" x14ac:dyDescent="0.25">
      <c r="A96" s="55"/>
      <c r="B96" s="55"/>
      <c r="C96" s="55"/>
      <c r="D96" s="52"/>
      <c r="E96" s="52"/>
      <c r="F96" s="52"/>
      <c r="G96" s="55"/>
      <c r="H96" s="52"/>
      <c r="I96" s="3"/>
      <c r="J96" s="3"/>
      <c r="K96" s="4"/>
      <c r="L96" s="4"/>
      <c r="M96" s="4"/>
      <c r="N96" s="3"/>
      <c r="O96" s="3"/>
      <c r="P96" s="3"/>
      <c r="Q96" s="3"/>
      <c r="R96" s="3"/>
      <c r="S96" s="3"/>
      <c r="T96" s="3"/>
    </row>
    <row r="97" spans="1:20" x14ac:dyDescent="0.25">
      <c r="A97" s="52"/>
      <c r="B97" s="52"/>
      <c r="C97" s="52"/>
      <c r="D97" s="52"/>
      <c r="E97" s="52"/>
      <c r="F97" s="52"/>
      <c r="G97" s="52"/>
      <c r="H97" s="52"/>
      <c r="I97" s="53"/>
      <c r="J97" s="53"/>
      <c r="K97" s="2"/>
      <c r="L97" s="2"/>
      <c r="M97" s="2"/>
      <c r="N97" s="53"/>
      <c r="O97" s="53"/>
      <c r="P97" s="53"/>
      <c r="Q97" s="53"/>
      <c r="R97" s="53"/>
      <c r="S97" s="53"/>
      <c r="T97" s="53"/>
    </row>
    <row r="98" spans="1:20" x14ac:dyDescent="0.25">
      <c r="A98" s="52"/>
      <c r="B98" s="52"/>
      <c r="C98" s="52"/>
      <c r="D98" s="52"/>
      <c r="E98" s="52"/>
      <c r="F98" s="52"/>
      <c r="G98" s="52"/>
      <c r="H98" s="52"/>
      <c r="I98" s="53"/>
      <c r="J98" s="53"/>
      <c r="K98" s="2"/>
      <c r="L98" s="2"/>
      <c r="M98" s="2"/>
      <c r="N98" s="53"/>
      <c r="O98" s="53"/>
      <c r="P98" s="53"/>
      <c r="Q98" s="53"/>
      <c r="R98" s="53"/>
      <c r="S98" s="53"/>
      <c r="T98" s="53"/>
    </row>
    <row r="99" spans="1:20" x14ac:dyDescent="0.25">
      <c r="A99" s="55"/>
      <c r="B99" s="55"/>
      <c r="C99" s="55"/>
      <c r="D99" s="52"/>
      <c r="E99" s="52"/>
      <c r="F99" s="52"/>
      <c r="G99" s="55"/>
      <c r="H99" s="52"/>
      <c r="I99" s="53"/>
      <c r="J99" s="53"/>
      <c r="K99" s="2"/>
      <c r="L99" s="2"/>
      <c r="M99" s="2"/>
      <c r="N99" s="53"/>
      <c r="O99" s="53"/>
      <c r="P99" s="53"/>
      <c r="Q99" s="53"/>
      <c r="R99" s="53"/>
      <c r="S99" s="53"/>
      <c r="T99" s="53"/>
    </row>
    <row r="100" spans="1:20" x14ac:dyDescent="0.25">
      <c r="A100" s="55"/>
      <c r="B100" s="55"/>
      <c r="C100" s="55"/>
      <c r="D100" s="52"/>
      <c r="E100" s="52"/>
      <c r="F100" s="52"/>
      <c r="G100" s="55"/>
      <c r="H100" s="52"/>
      <c r="I100" s="53"/>
      <c r="J100" s="53"/>
      <c r="K100" s="2"/>
      <c r="L100" s="2"/>
      <c r="M100" s="2"/>
      <c r="N100" s="53"/>
      <c r="O100" s="53"/>
      <c r="P100" s="53"/>
      <c r="Q100" s="53"/>
      <c r="R100" s="53"/>
      <c r="S100" s="53"/>
      <c r="T100" s="53"/>
    </row>
    <row r="101" spans="1:20" x14ac:dyDescent="0.25">
      <c r="A101" s="55"/>
      <c r="B101" s="55"/>
      <c r="C101" s="55"/>
      <c r="D101" s="52"/>
      <c r="E101" s="52"/>
      <c r="F101" s="52"/>
      <c r="G101" s="55"/>
      <c r="H101" s="52"/>
      <c r="I101" s="5"/>
      <c r="J101" s="3"/>
      <c r="K101" s="4"/>
      <c r="L101" s="4"/>
      <c r="M101" s="4"/>
      <c r="N101" s="3"/>
      <c r="O101" s="3"/>
      <c r="P101" s="3"/>
      <c r="Q101" s="3"/>
      <c r="R101" s="3"/>
      <c r="S101" s="3"/>
      <c r="T101" s="3"/>
    </row>
    <row r="102" spans="1:20" x14ac:dyDescent="0.25">
      <c r="A102" s="55"/>
      <c r="B102" s="55"/>
      <c r="C102" s="55"/>
      <c r="D102" s="52"/>
      <c r="E102" s="52"/>
      <c r="F102" s="52"/>
      <c r="G102" s="55"/>
      <c r="H102" s="52"/>
      <c r="I102" s="53"/>
      <c r="J102" s="53"/>
      <c r="K102" s="2"/>
      <c r="L102" s="2"/>
      <c r="M102" s="2"/>
      <c r="N102" s="53"/>
      <c r="O102" s="53"/>
      <c r="P102" s="53"/>
      <c r="Q102" s="53"/>
      <c r="R102" s="53"/>
      <c r="S102" s="53"/>
      <c r="T102" s="53"/>
    </row>
    <row r="103" spans="1:20" x14ac:dyDescent="0.25">
      <c r="A103" s="55"/>
      <c r="B103" s="55"/>
      <c r="C103" s="55"/>
      <c r="D103" s="52"/>
      <c r="E103" s="52"/>
      <c r="F103" s="52"/>
      <c r="G103" s="55"/>
      <c r="H103" s="52"/>
      <c r="I103" s="53"/>
      <c r="J103" s="53"/>
      <c r="K103" s="2"/>
      <c r="L103" s="2"/>
      <c r="M103" s="2"/>
      <c r="N103" s="53"/>
      <c r="O103" s="53"/>
      <c r="P103" s="53"/>
      <c r="Q103" s="53"/>
      <c r="R103" s="53"/>
      <c r="S103" s="53"/>
      <c r="T103" s="53"/>
    </row>
    <row r="104" spans="1:20" x14ac:dyDescent="0.25">
      <c r="A104" s="55"/>
      <c r="B104" s="55"/>
      <c r="C104" s="55"/>
      <c r="D104" s="52"/>
      <c r="E104" s="52"/>
      <c r="F104" s="52"/>
      <c r="G104" s="55"/>
      <c r="H104" s="52"/>
      <c r="I104" s="5"/>
      <c r="J104" s="3"/>
      <c r="K104" s="4"/>
      <c r="L104" s="4"/>
      <c r="M104" s="4"/>
      <c r="N104" s="3"/>
      <c r="O104" s="3"/>
      <c r="P104" s="3"/>
      <c r="Q104" s="3"/>
      <c r="R104" s="3"/>
      <c r="S104" s="3"/>
      <c r="T104" s="3"/>
    </row>
    <row r="105" spans="1:20" x14ac:dyDescent="0.25">
      <c r="A105" s="55"/>
      <c r="B105" s="55"/>
      <c r="C105" s="55"/>
      <c r="D105" s="52"/>
      <c r="E105" s="52"/>
      <c r="F105" s="52"/>
      <c r="G105" s="55"/>
      <c r="H105" s="52"/>
      <c r="I105" s="53"/>
      <c r="J105" s="53"/>
      <c r="K105" s="2"/>
      <c r="L105" s="2"/>
      <c r="M105" s="2"/>
      <c r="N105" s="53"/>
      <c r="O105" s="53"/>
      <c r="P105" s="53"/>
      <c r="Q105" s="53"/>
      <c r="R105" s="53"/>
      <c r="S105" s="53"/>
      <c r="T105" s="53"/>
    </row>
    <row r="106" spans="1:20" x14ac:dyDescent="0.25">
      <c r="A106" s="55"/>
      <c r="B106" s="55"/>
      <c r="C106" s="55"/>
      <c r="D106" s="52"/>
      <c r="E106" s="52"/>
      <c r="F106" s="52"/>
      <c r="G106" s="55"/>
      <c r="H106" s="52"/>
      <c r="I106" s="53"/>
      <c r="J106" s="53"/>
      <c r="K106" s="2"/>
      <c r="L106" s="2"/>
      <c r="M106" s="2"/>
      <c r="N106" s="53"/>
      <c r="O106" s="53"/>
      <c r="P106" s="53"/>
      <c r="Q106" s="53"/>
      <c r="R106" s="53"/>
      <c r="S106" s="53"/>
      <c r="T106" s="53"/>
    </row>
    <row r="107" spans="1:20" x14ac:dyDescent="0.25">
      <c r="A107" s="55"/>
      <c r="B107" s="55"/>
      <c r="C107" s="55"/>
      <c r="D107" s="52"/>
      <c r="E107" s="52"/>
      <c r="F107" s="52"/>
      <c r="G107" s="55"/>
      <c r="H107" s="52"/>
      <c r="I107" s="5"/>
      <c r="J107" s="3"/>
      <c r="K107" s="4"/>
      <c r="L107" s="4"/>
      <c r="M107" s="4"/>
      <c r="N107" s="3"/>
      <c r="O107" s="3"/>
      <c r="P107" s="3"/>
      <c r="Q107" s="3"/>
      <c r="R107" s="3"/>
      <c r="S107" s="3"/>
      <c r="T107" s="3"/>
    </row>
    <row r="108" spans="1:20" x14ac:dyDescent="0.25">
      <c r="A108" s="55"/>
      <c r="B108" s="55"/>
      <c r="C108" s="55"/>
      <c r="D108" s="52"/>
      <c r="E108" s="52"/>
      <c r="F108" s="52"/>
      <c r="G108" s="55"/>
      <c r="H108" s="52"/>
      <c r="I108" s="53"/>
      <c r="J108" s="53"/>
      <c r="K108" s="2"/>
      <c r="L108" s="2"/>
      <c r="M108" s="2"/>
      <c r="N108" s="53"/>
      <c r="O108" s="53"/>
      <c r="P108" s="53"/>
      <c r="Q108" s="53"/>
      <c r="R108" s="53"/>
      <c r="S108" s="53"/>
      <c r="T108" s="53"/>
    </row>
    <row r="109" spans="1:20" x14ac:dyDescent="0.25">
      <c r="A109" s="55"/>
      <c r="B109" s="55"/>
      <c r="C109" s="55"/>
      <c r="D109" s="52"/>
      <c r="E109" s="52"/>
      <c r="F109" s="52"/>
      <c r="G109" s="55"/>
      <c r="H109" s="52"/>
      <c r="I109" s="53"/>
      <c r="J109" s="53"/>
      <c r="K109" s="2"/>
      <c r="L109" s="2"/>
      <c r="M109" s="2"/>
      <c r="N109" s="53"/>
      <c r="O109" s="53"/>
      <c r="P109" s="53"/>
      <c r="Q109" s="53"/>
      <c r="R109" s="53"/>
      <c r="S109" s="53"/>
      <c r="T109" s="53"/>
    </row>
    <row r="110" spans="1:20" x14ac:dyDescent="0.25">
      <c r="A110" s="55"/>
      <c r="B110" s="55"/>
      <c r="C110" s="55"/>
      <c r="D110" s="52"/>
      <c r="E110" s="52"/>
      <c r="F110" s="52"/>
      <c r="G110" s="55"/>
      <c r="H110" s="52"/>
      <c r="I110" s="3"/>
      <c r="J110" s="3"/>
      <c r="K110" s="4"/>
      <c r="L110" s="4"/>
      <c r="M110" s="4"/>
      <c r="N110" s="3"/>
      <c r="O110" s="3"/>
      <c r="P110" s="3"/>
      <c r="Q110" s="3"/>
      <c r="R110" s="3"/>
      <c r="S110" s="3"/>
      <c r="T110" s="3"/>
    </row>
    <row r="111" spans="1:20" x14ac:dyDescent="0.25">
      <c r="A111" s="52"/>
      <c r="B111" s="52"/>
      <c r="C111" s="52"/>
      <c r="D111" s="52"/>
      <c r="E111" s="52"/>
      <c r="F111" s="52"/>
      <c r="G111" s="52"/>
      <c r="H111" s="52"/>
      <c r="I111" s="53"/>
      <c r="J111" s="53"/>
      <c r="K111" s="4"/>
      <c r="L111" s="4"/>
      <c r="M111" s="4"/>
      <c r="N111" s="53"/>
      <c r="O111" s="53"/>
      <c r="P111" s="53"/>
      <c r="Q111" s="53"/>
      <c r="R111" s="53"/>
      <c r="S111" s="53"/>
      <c r="T111" s="53"/>
    </row>
    <row r="112" spans="1:20" x14ac:dyDescent="0.25">
      <c r="A112" s="52"/>
      <c r="B112" s="52"/>
      <c r="C112" s="52"/>
      <c r="D112" s="52"/>
      <c r="E112" s="52"/>
      <c r="F112" s="52"/>
      <c r="G112" s="52"/>
      <c r="H112" s="52"/>
      <c r="I112" s="53"/>
      <c r="J112" s="53"/>
      <c r="K112" s="2"/>
      <c r="L112" s="2"/>
      <c r="M112" s="2"/>
      <c r="N112" s="53"/>
      <c r="O112" s="53"/>
      <c r="P112" s="53"/>
      <c r="Q112" s="53"/>
      <c r="R112" s="53"/>
      <c r="S112" s="53"/>
      <c r="T112" s="53"/>
    </row>
    <row r="113" spans="1:20" x14ac:dyDescent="0.25">
      <c r="A113" s="55"/>
      <c r="B113" s="55"/>
      <c r="C113" s="55"/>
      <c r="D113" s="52"/>
      <c r="E113" s="52"/>
      <c r="F113" s="52"/>
      <c r="G113" s="55"/>
      <c r="H113" s="55"/>
      <c r="I113" s="53"/>
      <c r="J113" s="53"/>
      <c r="K113" s="4"/>
      <c r="L113" s="4"/>
      <c r="M113" s="4"/>
      <c r="N113" s="53"/>
      <c r="O113" s="53"/>
      <c r="P113" s="53"/>
      <c r="Q113" s="53"/>
      <c r="R113" s="53"/>
      <c r="S113" s="53"/>
      <c r="T113" s="53"/>
    </row>
    <row r="114" spans="1:20" x14ac:dyDescent="0.25">
      <c r="A114" s="55"/>
      <c r="B114" s="55"/>
      <c r="C114" s="55"/>
      <c r="D114" s="52"/>
      <c r="E114" s="52"/>
      <c r="F114" s="52"/>
      <c r="G114" s="55"/>
      <c r="H114" s="55"/>
      <c r="I114" s="5"/>
      <c r="J114" s="3"/>
      <c r="K114" s="4"/>
      <c r="L114" s="4"/>
      <c r="M114" s="4"/>
      <c r="N114" s="3"/>
      <c r="O114" s="3"/>
      <c r="P114" s="3"/>
      <c r="Q114" s="3"/>
      <c r="R114" s="3"/>
      <c r="S114" s="3"/>
      <c r="T114" s="3"/>
    </row>
    <row r="115" spans="1:20" x14ac:dyDescent="0.25">
      <c r="A115" s="52"/>
      <c r="B115" s="52"/>
      <c r="C115" s="52"/>
      <c r="D115" s="52"/>
      <c r="E115" s="52"/>
      <c r="F115" s="52"/>
      <c r="G115" s="52"/>
      <c r="H115" s="52"/>
      <c r="I115" s="53"/>
      <c r="J115" s="53"/>
      <c r="K115" s="2"/>
      <c r="L115" s="2"/>
      <c r="M115" s="2"/>
      <c r="N115" s="53"/>
      <c r="O115" s="53"/>
      <c r="P115" s="53"/>
      <c r="Q115" s="53"/>
      <c r="R115" s="53"/>
      <c r="S115" s="53"/>
      <c r="T115" s="53"/>
    </row>
    <row r="116" spans="1:20" x14ac:dyDescent="0.25">
      <c r="A116" s="55"/>
      <c r="B116" s="55"/>
      <c r="C116" s="55"/>
      <c r="D116" s="52"/>
      <c r="E116" s="52"/>
      <c r="F116" s="52"/>
      <c r="G116" s="55"/>
      <c r="H116" s="55"/>
      <c r="I116" s="53"/>
      <c r="J116" s="53"/>
      <c r="K116" s="4"/>
      <c r="L116" s="4"/>
      <c r="M116" s="4"/>
      <c r="N116" s="53"/>
      <c r="O116" s="53"/>
      <c r="P116" s="53"/>
      <c r="Q116" s="53"/>
      <c r="R116" s="53"/>
      <c r="S116" s="53"/>
      <c r="T116" s="53"/>
    </row>
    <row r="117" spans="1:20" x14ac:dyDescent="0.25">
      <c r="A117" s="55"/>
      <c r="B117" s="55"/>
      <c r="C117" s="55"/>
      <c r="D117" s="52"/>
      <c r="E117" s="52"/>
      <c r="F117" s="52"/>
      <c r="G117" s="55"/>
      <c r="H117" s="55"/>
      <c r="I117" s="5"/>
      <c r="J117" s="3"/>
      <c r="K117" s="4"/>
      <c r="L117" s="4"/>
      <c r="M117" s="4"/>
      <c r="N117" s="3"/>
      <c r="O117" s="3"/>
      <c r="P117" s="3"/>
      <c r="Q117" s="3"/>
      <c r="R117" s="3"/>
      <c r="S117" s="3"/>
      <c r="T117" s="3"/>
    </row>
    <row r="118" spans="1:20" x14ac:dyDescent="0.25">
      <c r="A118" s="52"/>
      <c r="B118" s="52"/>
      <c r="C118" s="52"/>
      <c r="D118" s="52"/>
      <c r="E118" s="52"/>
      <c r="F118" s="52"/>
      <c r="G118" s="52"/>
      <c r="H118" s="52"/>
      <c r="I118" s="53"/>
      <c r="J118" s="53"/>
      <c r="K118" s="2"/>
      <c r="L118" s="2"/>
      <c r="M118" s="2"/>
      <c r="N118" s="53"/>
      <c r="O118" s="53"/>
      <c r="P118" s="53"/>
      <c r="Q118" s="53"/>
      <c r="R118" s="53"/>
      <c r="S118" s="53"/>
      <c r="T118" s="53"/>
    </row>
    <row r="119" spans="1:20" x14ac:dyDescent="0.25">
      <c r="A119" s="55"/>
      <c r="B119" s="55"/>
      <c r="C119" s="55"/>
      <c r="D119" s="52"/>
      <c r="E119" s="52"/>
      <c r="F119" s="52"/>
      <c r="G119" s="55"/>
      <c r="H119" s="55"/>
      <c r="I119" s="53"/>
      <c r="J119" s="53"/>
      <c r="K119" s="4"/>
      <c r="L119" s="4"/>
      <c r="M119" s="4"/>
      <c r="N119" s="53"/>
      <c r="O119" s="53"/>
      <c r="P119" s="53"/>
      <c r="Q119" s="53"/>
      <c r="R119" s="53"/>
      <c r="S119" s="53"/>
      <c r="T119" s="53"/>
    </row>
    <row r="120" spans="1:20" x14ac:dyDescent="0.25">
      <c r="A120" s="55"/>
      <c r="B120" s="55"/>
      <c r="C120" s="55"/>
      <c r="D120" s="52"/>
      <c r="E120" s="52"/>
      <c r="F120" s="52"/>
      <c r="G120" s="55"/>
      <c r="H120" s="55"/>
      <c r="I120" s="5"/>
      <c r="J120" s="3"/>
      <c r="K120" s="4"/>
      <c r="L120" s="4"/>
      <c r="M120" s="4"/>
      <c r="N120" s="3"/>
      <c r="O120" s="3"/>
      <c r="P120" s="3"/>
      <c r="Q120" s="3"/>
      <c r="R120" s="3"/>
      <c r="S120" s="3"/>
      <c r="T120" s="3"/>
    </row>
    <row r="121" spans="1:20" x14ac:dyDescent="0.25">
      <c r="A121" s="52"/>
      <c r="B121" s="52"/>
      <c r="C121" s="52"/>
      <c r="D121" s="52"/>
      <c r="E121" s="52"/>
      <c r="F121" s="52"/>
      <c r="G121" s="52"/>
      <c r="H121" s="52"/>
      <c r="I121" s="53"/>
      <c r="J121" s="53"/>
      <c r="K121" s="2"/>
      <c r="L121" s="2"/>
      <c r="M121" s="2"/>
      <c r="N121" s="53"/>
      <c r="O121" s="53"/>
      <c r="P121" s="53"/>
      <c r="Q121" s="53"/>
      <c r="R121" s="53"/>
      <c r="S121" s="53"/>
      <c r="T121" s="53"/>
    </row>
    <row r="122" spans="1:20" x14ac:dyDescent="0.25">
      <c r="A122" s="55"/>
      <c r="B122" s="55"/>
      <c r="C122" s="55"/>
      <c r="D122" s="52"/>
      <c r="E122" s="52"/>
      <c r="F122" s="52"/>
      <c r="G122" s="55"/>
      <c r="H122" s="55"/>
      <c r="I122" s="53"/>
      <c r="J122" s="53"/>
      <c r="K122" s="4"/>
      <c r="L122" s="4"/>
      <c r="M122" s="4"/>
      <c r="N122" s="53"/>
      <c r="O122" s="53"/>
      <c r="P122" s="53"/>
      <c r="Q122" s="53"/>
      <c r="R122" s="53"/>
      <c r="S122" s="53"/>
      <c r="T122" s="53"/>
    </row>
    <row r="123" spans="1:20" x14ac:dyDescent="0.25">
      <c r="A123" s="55"/>
      <c r="B123" s="55"/>
      <c r="C123" s="55"/>
      <c r="D123" s="52"/>
      <c r="E123" s="52"/>
      <c r="F123" s="52"/>
      <c r="G123" s="55"/>
      <c r="H123" s="55"/>
      <c r="I123" s="3"/>
      <c r="J123" s="3"/>
      <c r="K123" s="4"/>
      <c r="L123" s="4"/>
      <c r="M123" s="4"/>
      <c r="N123" s="3"/>
      <c r="O123" s="3"/>
      <c r="P123" s="3"/>
      <c r="Q123" s="3"/>
      <c r="R123" s="3"/>
      <c r="S123" s="3"/>
      <c r="T123" s="3"/>
    </row>
    <row r="124" spans="1:20" x14ac:dyDescent="0.25">
      <c r="A124" s="52"/>
      <c r="B124" s="52"/>
      <c r="C124" s="52"/>
      <c r="D124" s="52"/>
      <c r="E124" s="52"/>
      <c r="F124" s="52"/>
      <c r="G124" s="52"/>
      <c r="H124" s="52"/>
      <c r="I124" s="53"/>
      <c r="J124" s="53"/>
      <c r="K124" s="2"/>
      <c r="L124" s="2"/>
      <c r="M124" s="2"/>
      <c r="N124" s="53"/>
      <c r="O124" s="53"/>
      <c r="P124" s="53"/>
      <c r="Q124" s="53"/>
      <c r="R124" s="53"/>
      <c r="S124" s="53"/>
      <c r="T124" s="53"/>
    </row>
  </sheetData>
  <mergeCells count="58">
    <mergeCell ref="U43:Z43"/>
    <mergeCell ref="U44:Z44"/>
    <mergeCell ref="U57:Z57"/>
    <mergeCell ref="U45:Z45"/>
    <mergeCell ref="U46:Z46"/>
    <mergeCell ref="U47:Z47"/>
    <mergeCell ref="U50:Z51"/>
    <mergeCell ref="U48:Z48"/>
    <mergeCell ref="U49:Z49"/>
    <mergeCell ref="B55:B59"/>
    <mergeCell ref="O50:O51"/>
    <mergeCell ref="P50:P51"/>
    <mergeCell ref="Q50:Q51"/>
    <mergeCell ref="R50:R51"/>
    <mergeCell ref="N52:N53"/>
    <mergeCell ref="O52:O53"/>
    <mergeCell ref="P52:P53"/>
    <mergeCell ref="Q52:Q53"/>
    <mergeCell ref="R52:R53"/>
    <mergeCell ref="F50:F51"/>
    <mergeCell ref="N50:N51"/>
    <mergeCell ref="S52:S53"/>
    <mergeCell ref="U53:Z53"/>
    <mergeCell ref="A55:A59"/>
    <mergeCell ref="C34:E34"/>
    <mergeCell ref="G34:L34"/>
    <mergeCell ref="N34:S34"/>
    <mergeCell ref="A39:A40"/>
    <mergeCell ref="B39:B40"/>
    <mergeCell ref="C39:C40"/>
    <mergeCell ref="D39:D40"/>
    <mergeCell ref="E39:E40"/>
    <mergeCell ref="F39:F40"/>
    <mergeCell ref="S39:S40"/>
    <mergeCell ref="U38:Z38"/>
    <mergeCell ref="U41:Z41"/>
    <mergeCell ref="U42:Z42"/>
    <mergeCell ref="A1:E1"/>
    <mergeCell ref="F1:G1"/>
    <mergeCell ref="A4:N4"/>
    <mergeCell ref="G7:H7"/>
    <mergeCell ref="A3:R3"/>
    <mergeCell ref="U34:Z34"/>
    <mergeCell ref="U37:Z37"/>
    <mergeCell ref="U39:Z40"/>
    <mergeCell ref="O39:O40"/>
    <mergeCell ref="N39:N40"/>
    <mergeCell ref="A50:A51"/>
    <mergeCell ref="B50:B51"/>
    <mergeCell ref="C50:C51"/>
    <mergeCell ref="D50:D51"/>
    <mergeCell ref="E50:E51"/>
    <mergeCell ref="S50:S51"/>
    <mergeCell ref="T39:T40"/>
    <mergeCell ref="R39:R40"/>
    <mergeCell ref="Q39:Q40"/>
    <mergeCell ref="P39:P40"/>
    <mergeCell ref="T50:T51"/>
  </mergeCells>
  <pageMargins left="0.7" right="0.7" top="0.75" bottom="0.75" header="0.3" footer="0.3"/>
  <pageSetup orientation="portrait" r:id="rId1"/>
  <headerFooter differentOddEven="1" differentFirst="1">
    <oddFooter>&amp;L </oddFooter>
    <evenFooter>&amp;L </evenFooter>
    <firstFooter>&amp;L </firstFooter>
  </headerFooter>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E9280-B414-4860-886B-A38A8FC75575}">
  <sheetPr>
    <tabColor theme="9" tint="0.79998168889431442"/>
  </sheetPr>
  <dimension ref="A1:H109"/>
  <sheetViews>
    <sheetView zoomScale="110" zoomScaleNormal="110" workbookViewId="0">
      <selection activeCell="A3" sqref="A3:H109"/>
    </sheetView>
  </sheetViews>
  <sheetFormatPr defaultColWidth="9.140625" defaultRowHeight="15" x14ac:dyDescent="0.25"/>
  <cols>
    <col min="1" max="1" width="16.85546875" style="42" customWidth="1"/>
    <col min="2" max="2" width="4.28515625" style="42" customWidth="1"/>
    <col min="3" max="3" width="56.140625" style="42" bestFit="1" customWidth="1"/>
    <col min="4" max="4" width="16" style="42" customWidth="1"/>
    <col min="5" max="5" width="16.140625" style="42" customWidth="1"/>
    <col min="6" max="6" width="9.140625" style="42"/>
    <col min="7" max="8" width="14.5703125" style="42" customWidth="1"/>
    <col min="9" max="256" width="9.140625" style="42"/>
    <col min="257" max="257" width="16.85546875" style="42" customWidth="1"/>
    <col min="258" max="258" width="16.42578125" style="42" customWidth="1"/>
    <col min="259" max="259" width="16" style="42" customWidth="1"/>
    <col min="260" max="261" width="16.140625" style="42" customWidth="1"/>
    <col min="262" max="262" width="9.140625" style="42"/>
    <col min="263" max="264" width="14.5703125" style="42" customWidth="1"/>
    <col min="265" max="512" width="9.140625" style="42"/>
    <col min="513" max="513" width="16.85546875" style="42" customWidth="1"/>
    <col min="514" max="514" width="16.42578125" style="42" customWidth="1"/>
    <col min="515" max="515" width="16" style="42" customWidth="1"/>
    <col min="516" max="517" width="16.140625" style="42" customWidth="1"/>
    <col min="518" max="518" width="9.140625" style="42"/>
    <col min="519" max="520" width="14.5703125" style="42" customWidth="1"/>
    <col min="521" max="768" width="9.140625" style="42"/>
    <col min="769" max="769" width="16.85546875" style="42" customWidth="1"/>
    <col min="770" max="770" width="16.42578125" style="42" customWidth="1"/>
    <col min="771" max="771" width="16" style="42" customWidth="1"/>
    <col min="772" max="773" width="16.140625" style="42" customWidth="1"/>
    <col min="774" max="774" width="9.140625" style="42"/>
    <col min="775" max="776" width="14.5703125" style="42" customWidth="1"/>
    <col min="777" max="1024" width="9.140625" style="42"/>
    <col min="1025" max="1025" width="16.85546875" style="42" customWidth="1"/>
    <col min="1026" max="1026" width="16.42578125" style="42" customWidth="1"/>
    <col min="1027" max="1027" width="16" style="42" customWidth="1"/>
    <col min="1028" max="1029" width="16.140625" style="42" customWidth="1"/>
    <col min="1030" max="1030" width="9.140625" style="42"/>
    <col min="1031" max="1032" width="14.5703125" style="42" customWidth="1"/>
    <col min="1033" max="1280" width="9.140625" style="42"/>
    <col min="1281" max="1281" width="16.85546875" style="42" customWidth="1"/>
    <col min="1282" max="1282" width="16.42578125" style="42" customWidth="1"/>
    <col min="1283" max="1283" width="16" style="42" customWidth="1"/>
    <col min="1284" max="1285" width="16.140625" style="42" customWidth="1"/>
    <col min="1286" max="1286" width="9.140625" style="42"/>
    <col min="1287" max="1288" width="14.5703125" style="42" customWidth="1"/>
    <col min="1289" max="1536" width="9.140625" style="42"/>
    <col min="1537" max="1537" width="16.85546875" style="42" customWidth="1"/>
    <col min="1538" max="1538" width="16.42578125" style="42" customWidth="1"/>
    <col min="1539" max="1539" width="16" style="42" customWidth="1"/>
    <col min="1540" max="1541" width="16.140625" style="42" customWidth="1"/>
    <col min="1542" max="1542" width="9.140625" style="42"/>
    <col min="1543" max="1544" width="14.5703125" style="42" customWidth="1"/>
    <col min="1545" max="1792" width="9.140625" style="42"/>
    <col min="1793" max="1793" width="16.85546875" style="42" customWidth="1"/>
    <col min="1794" max="1794" width="16.42578125" style="42" customWidth="1"/>
    <col min="1795" max="1795" width="16" style="42" customWidth="1"/>
    <col min="1796" max="1797" width="16.140625" style="42" customWidth="1"/>
    <col min="1798" max="1798" width="9.140625" style="42"/>
    <col min="1799" max="1800" width="14.5703125" style="42" customWidth="1"/>
    <col min="1801" max="2048" width="9.140625" style="42"/>
    <col min="2049" max="2049" width="16.85546875" style="42" customWidth="1"/>
    <col min="2050" max="2050" width="16.42578125" style="42" customWidth="1"/>
    <col min="2051" max="2051" width="16" style="42" customWidth="1"/>
    <col min="2052" max="2053" width="16.140625" style="42" customWidth="1"/>
    <col min="2054" max="2054" width="9.140625" style="42"/>
    <col min="2055" max="2056" width="14.5703125" style="42" customWidth="1"/>
    <col min="2057" max="2304" width="9.140625" style="42"/>
    <col min="2305" max="2305" width="16.85546875" style="42" customWidth="1"/>
    <col min="2306" max="2306" width="16.42578125" style="42" customWidth="1"/>
    <col min="2307" max="2307" width="16" style="42" customWidth="1"/>
    <col min="2308" max="2309" width="16.140625" style="42" customWidth="1"/>
    <col min="2310" max="2310" width="9.140625" style="42"/>
    <col min="2311" max="2312" width="14.5703125" style="42" customWidth="1"/>
    <col min="2313" max="2560" width="9.140625" style="42"/>
    <col min="2561" max="2561" width="16.85546875" style="42" customWidth="1"/>
    <col min="2562" max="2562" width="16.42578125" style="42" customWidth="1"/>
    <col min="2563" max="2563" width="16" style="42" customWidth="1"/>
    <col min="2564" max="2565" width="16.140625" style="42" customWidth="1"/>
    <col min="2566" max="2566" width="9.140625" style="42"/>
    <col min="2567" max="2568" width="14.5703125" style="42" customWidth="1"/>
    <col min="2569" max="2816" width="9.140625" style="42"/>
    <col min="2817" max="2817" width="16.85546875" style="42" customWidth="1"/>
    <col min="2818" max="2818" width="16.42578125" style="42" customWidth="1"/>
    <col min="2819" max="2819" width="16" style="42" customWidth="1"/>
    <col min="2820" max="2821" width="16.140625" style="42" customWidth="1"/>
    <col min="2822" max="2822" width="9.140625" style="42"/>
    <col min="2823" max="2824" width="14.5703125" style="42" customWidth="1"/>
    <col min="2825" max="3072" width="9.140625" style="42"/>
    <col min="3073" max="3073" width="16.85546875" style="42" customWidth="1"/>
    <col min="3074" max="3074" width="16.42578125" style="42" customWidth="1"/>
    <col min="3075" max="3075" width="16" style="42" customWidth="1"/>
    <col min="3076" max="3077" width="16.140625" style="42" customWidth="1"/>
    <col min="3078" max="3078" width="9.140625" style="42"/>
    <col min="3079" max="3080" width="14.5703125" style="42" customWidth="1"/>
    <col min="3081" max="3328" width="9.140625" style="42"/>
    <col min="3329" max="3329" width="16.85546875" style="42" customWidth="1"/>
    <col min="3330" max="3330" width="16.42578125" style="42" customWidth="1"/>
    <col min="3331" max="3331" width="16" style="42" customWidth="1"/>
    <col min="3332" max="3333" width="16.140625" style="42" customWidth="1"/>
    <col min="3334" max="3334" width="9.140625" style="42"/>
    <col min="3335" max="3336" width="14.5703125" style="42" customWidth="1"/>
    <col min="3337" max="3584" width="9.140625" style="42"/>
    <col min="3585" max="3585" width="16.85546875" style="42" customWidth="1"/>
    <col min="3586" max="3586" width="16.42578125" style="42" customWidth="1"/>
    <col min="3587" max="3587" width="16" style="42" customWidth="1"/>
    <col min="3588" max="3589" width="16.140625" style="42" customWidth="1"/>
    <col min="3590" max="3590" width="9.140625" style="42"/>
    <col min="3591" max="3592" width="14.5703125" style="42" customWidth="1"/>
    <col min="3593" max="3840" width="9.140625" style="42"/>
    <col min="3841" max="3841" width="16.85546875" style="42" customWidth="1"/>
    <col min="3842" max="3842" width="16.42578125" style="42" customWidth="1"/>
    <col min="3843" max="3843" width="16" style="42" customWidth="1"/>
    <col min="3844" max="3845" width="16.140625" style="42" customWidth="1"/>
    <col min="3846" max="3846" width="9.140625" style="42"/>
    <col min="3847" max="3848" width="14.5703125" style="42" customWidth="1"/>
    <col min="3849" max="4096" width="9.140625" style="42"/>
    <col min="4097" max="4097" width="16.85546875" style="42" customWidth="1"/>
    <col min="4098" max="4098" width="16.42578125" style="42" customWidth="1"/>
    <col min="4099" max="4099" width="16" style="42" customWidth="1"/>
    <col min="4100" max="4101" width="16.140625" style="42" customWidth="1"/>
    <col min="4102" max="4102" width="9.140625" style="42"/>
    <col min="4103" max="4104" width="14.5703125" style="42" customWidth="1"/>
    <col min="4105" max="4352" width="9.140625" style="42"/>
    <col min="4353" max="4353" width="16.85546875" style="42" customWidth="1"/>
    <col min="4354" max="4354" width="16.42578125" style="42" customWidth="1"/>
    <col min="4355" max="4355" width="16" style="42" customWidth="1"/>
    <col min="4356" max="4357" width="16.140625" style="42" customWidth="1"/>
    <col min="4358" max="4358" width="9.140625" style="42"/>
    <col min="4359" max="4360" width="14.5703125" style="42" customWidth="1"/>
    <col min="4361" max="4608" width="9.140625" style="42"/>
    <col min="4609" max="4609" width="16.85546875" style="42" customWidth="1"/>
    <col min="4610" max="4610" width="16.42578125" style="42" customWidth="1"/>
    <col min="4611" max="4611" width="16" style="42" customWidth="1"/>
    <col min="4612" max="4613" width="16.140625" style="42" customWidth="1"/>
    <col min="4614" max="4614" width="9.140625" style="42"/>
    <col min="4615" max="4616" width="14.5703125" style="42" customWidth="1"/>
    <col min="4617" max="4864" width="9.140625" style="42"/>
    <col min="4865" max="4865" width="16.85546875" style="42" customWidth="1"/>
    <col min="4866" max="4866" width="16.42578125" style="42" customWidth="1"/>
    <col min="4867" max="4867" width="16" style="42" customWidth="1"/>
    <col min="4868" max="4869" width="16.140625" style="42" customWidth="1"/>
    <col min="4870" max="4870" width="9.140625" style="42"/>
    <col min="4871" max="4872" width="14.5703125" style="42" customWidth="1"/>
    <col min="4873" max="5120" width="9.140625" style="42"/>
    <col min="5121" max="5121" width="16.85546875" style="42" customWidth="1"/>
    <col min="5122" max="5122" width="16.42578125" style="42" customWidth="1"/>
    <col min="5123" max="5123" width="16" style="42" customWidth="1"/>
    <col min="5124" max="5125" width="16.140625" style="42" customWidth="1"/>
    <col min="5126" max="5126" width="9.140625" style="42"/>
    <col min="5127" max="5128" width="14.5703125" style="42" customWidth="1"/>
    <col min="5129" max="5376" width="9.140625" style="42"/>
    <col min="5377" max="5377" width="16.85546875" style="42" customWidth="1"/>
    <col min="5378" max="5378" width="16.42578125" style="42" customWidth="1"/>
    <col min="5379" max="5379" width="16" style="42" customWidth="1"/>
    <col min="5380" max="5381" width="16.140625" style="42" customWidth="1"/>
    <col min="5382" max="5382" width="9.140625" style="42"/>
    <col min="5383" max="5384" width="14.5703125" style="42" customWidth="1"/>
    <col min="5385" max="5632" width="9.140625" style="42"/>
    <col min="5633" max="5633" width="16.85546875" style="42" customWidth="1"/>
    <col min="5634" max="5634" width="16.42578125" style="42" customWidth="1"/>
    <col min="5635" max="5635" width="16" style="42" customWidth="1"/>
    <col min="5636" max="5637" width="16.140625" style="42" customWidth="1"/>
    <col min="5638" max="5638" width="9.140625" style="42"/>
    <col min="5639" max="5640" width="14.5703125" style="42" customWidth="1"/>
    <col min="5641" max="5888" width="9.140625" style="42"/>
    <col min="5889" max="5889" width="16.85546875" style="42" customWidth="1"/>
    <col min="5890" max="5890" width="16.42578125" style="42" customWidth="1"/>
    <col min="5891" max="5891" width="16" style="42" customWidth="1"/>
    <col min="5892" max="5893" width="16.140625" style="42" customWidth="1"/>
    <col min="5894" max="5894" width="9.140625" style="42"/>
    <col min="5895" max="5896" width="14.5703125" style="42" customWidth="1"/>
    <col min="5897" max="6144" width="9.140625" style="42"/>
    <col min="6145" max="6145" width="16.85546875" style="42" customWidth="1"/>
    <col min="6146" max="6146" width="16.42578125" style="42" customWidth="1"/>
    <col min="6147" max="6147" width="16" style="42" customWidth="1"/>
    <col min="6148" max="6149" width="16.140625" style="42" customWidth="1"/>
    <col min="6150" max="6150" width="9.140625" style="42"/>
    <col min="6151" max="6152" width="14.5703125" style="42" customWidth="1"/>
    <col min="6153" max="6400" width="9.140625" style="42"/>
    <col min="6401" max="6401" width="16.85546875" style="42" customWidth="1"/>
    <col min="6402" max="6402" width="16.42578125" style="42" customWidth="1"/>
    <col min="6403" max="6403" width="16" style="42" customWidth="1"/>
    <col min="6404" max="6405" width="16.140625" style="42" customWidth="1"/>
    <col min="6406" max="6406" width="9.140625" style="42"/>
    <col min="6407" max="6408" width="14.5703125" style="42" customWidth="1"/>
    <col min="6409" max="6656" width="9.140625" style="42"/>
    <col min="6657" max="6657" width="16.85546875" style="42" customWidth="1"/>
    <col min="6658" max="6658" width="16.42578125" style="42" customWidth="1"/>
    <col min="6659" max="6659" width="16" style="42" customWidth="1"/>
    <col min="6660" max="6661" width="16.140625" style="42" customWidth="1"/>
    <col min="6662" max="6662" width="9.140625" style="42"/>
    <col min="6663" max="6664" width="14.5703125" style="42" customWidth="1"/>
    <col min="6665" max="6912" width="9.140625" style="42"/>
    <col min="6913" max="6913" width="16.85546875" style="42" customWidth="1"/>
    <col min="6914" max="6914" width="16.42578125" style="42" customWidth="1"/>
    <col min="6915" max="6915" width="16" style="42" customWidth="1"/>
    <col min="6916" max="6917" width="16.140625" style="42" customWidth="1"/>
    <col min="6918" max="6918" width="9.140625" style="42"/>
    <col min="6919" max="6920" width="14.5703125" style="42" customWidth="1"/>
    <col min="6921" max="7168" width="9.140625" style="42"/>
    <col min="7169" max="7169" width="16.85546875" style="42" customWidth="1"/>
    <col min="7170" max="7170" width="16.42578125" style="42" customWidth="1"/>
    <col min="7171" max="7171" width="16" style="42" customWidth="1"/>
    <col min="7172" max="7173" width="16.140625" style="42" customWidth="1"/>
    <col min="7174" max="7174" width="9.140625" style="42"/>
    <col min="7175" max="7176" width="14.5703125" style="42" customWidth="1"/>
    <col min="7177" max="7424" width="9.140625" style="42"/>
    <col min="7425" max="7425" width="16.85546875" style="42" customWidth="1"/>
    <col min="7426" max="7426" width="16.42578125" style="42" customWidth="1"/>
    <col min="7427" max="7427" width="16" style="42" customWidth="1"/>
    <col min="7428" max="7429" width="16.140625" style="42" customWidth="1"/>
    <col min="7430" max="7430" width="9.140625" style="42"/>
    <col min="7431" max="7432" width="14.5703125" style="42" customWidth="1"/>
    <col min="7433" max="7680" width="9.140625" style="42"/>
    <col min="7681" max="7681" width="16.85546875" style="42" customWidth="1"/>
    <col min="7682" max="7682" width="16.42578125" style="42" customWidth="1"/>
    <col min="7683" max="7683" width="16" style="42" customWidth="1"/>
    <col min="7684" max="7685" width="16.140625" style="42" customWidth="1"/>
    <col min="7686" max="7686" width="9.140625" style="42"/>
    <col min="7687" max="7688" width="14.5703125" style="42" customWidth="1"/>
    <col min="7689" max="7936" width="9.140625" style="42"/>
    <col min="7937" max="7937" width="16.85546875" style="42" customWidth="1"/>
    <col min="7938" max="7938" width="16.42578125" style="42" customWidth="1"/>
    <col min="7939" max="7939" width="16" style="42" customWidth="1"/>
    <col min="7940" max="7941" width="16.140625" style="42" customWidth="1"/>
    <col min="7942" max="7942" width="9.140625" style="42"/>
    <col min="7943" max="7944" width="14.5703125" style="42" customWidth="1"/>
    <col min="7945" max="8192" width="9.140625" style="42"/>
    <col min="8193" max="8193" width="16.85546875" style="42" customWidth="1"/>
    <col min="8194" max="8194" width="16.42578125" style="42" customWidth="1"/>
    <col min="8195" max="8195" width="16" style="42" customWidth="1"/>
    <col min="8196" max="8197" width="16.140625" style="42" customWidth="1"/>
    <col min="8198" max="8198" width="9.140625" style="42"/>
    <col min="8199" max="8200" width="14.5703125" style="42" customWidth="1"/>
    <col min="8201" max="8448" width="9.140625" style="42"/>
    <col min="8449" max="8449" width="16.85546875" style="42" customWidth="1"/>
    <col min="8450" max="8450" width="16.42578125" style="42" customWidth="1"/>
    <col min="8451" max="8451" width="16" style="42" customWidth="1"/>
    <col min="8452" max="8453" width="16.140625" style="42" customWidth="1"/>
    <col min="8454" max="8454" width="9.140625" style="42"/>
    <col min="8455" max="8456" width="14.5703125" style="42" customWidth="1"/>
    <col min="8457" max="8704" width="9.140625" style="42"/>
    <col min="8705" max="8705" width="16.85546875" style="42" customWidth="1"/>
    <col min="8706" max="8706" width="16.42578125" style="42" customWidth="1"/>
    <col min="8707" max="8707" width="16" style="42" customWidth="1"/>
    <col min="8708" max="8709" width="16.140625" style="42" customWidth="1"/>
    <col min="8710" max="8710" width="9.140625" style="42"/>
    <col min="8711" max="8712" width="14.5703125" style="42" customWidth="1"/>
    <col min="8713" max="8960" width="9.140625" style="42"/>
    <col min="8961" max="8961" width="16.85546875" style="42" customWidth="1"/>
    <col min="8962" max="8962" width="16.42578125" style="42" customWidth="1"/>
    <col min="8963" max="8963" width="16" style="42" customWidth="1"/>
    <col min="8964" max="8965" width="16.140625" style="42" customWidth="1"/>
    <col min="8966" max="8966" width="9.140625" style="42"/>
    <col min="8967" max="8968" width="14.5703125" style="42" customWidth="1"/>
    <col min="8969" max="9216" width="9.140625" style="42"/>
    <col min="9217" max="9217" width="16.85546875" style="42" customWidth="1"/>
    <col min="9218" max="9218" width="16.42578125" style="42" customWidth="1"/>
    <col min="9219" max="9219" width="16" style="42" customWidth="1"/>
    <col min="9220" max="9221" width="16.140625" style="42" customWidth="1"/>
    <col min="9222" max="9222" width="9.140625" style="42"/>
    <col min="9223" max="9224" width="14.5703125" style="42" customWidth="1"/>
    <col min="9225" max="9472" width="9.140625" style="42"/>
    <col min="9473" max="9473" width="16.85546875" style="42" customWidth="1"/>
    <col min="9474" max="9474" width="16.42578125" style="42" customWidth="1"/>
    <col min="9475" max="9475" width="16" style="42" customWidth="1"/>
    <col min="9476" max="9477" width="16.140625" style="42" customWidth="1"/>
    <col min="9478" max="9478" width="9.140625" style="42"/>
    <col min="9479" max="9480" width="14.5703125" style="42" customWidth="1"/>
    <col min="9481" max="9728" width="9.140625" style="42"/>
    <col min="9729" max="9729" width="16.85546875" style="42" customWidth="1"/>
    <col min="9730" max="9730" width="16.42578125" style="42" customWidth="1"/>
    <col min="9731" max="9731" width="16" style="42" customWidth="1"/>
    <col min="9732" max="9733" width="16.140625" style="42" customWidth="1"/>
    <col min="9734" max="9734" width="9.140625" style="42"/>
    <col min="9735" max="9736" width="14.5703125" style="42" customWidth="1"/>
    <col min="9737" max="9984" width="9.140625" style="42"/>
    <col min="9985" max="9985" width="16.85546875" style="42" customWidth="1"/>
    <col min="9986" max="9986" width="16.42578125" style="42" customWidth="1"/>
    <col min="9987" max="9987" width="16" style="42" customWidth="1"/>
    <col min="9988" max="9989" width="16.140625" style="42" customWidth="1"/>
    <col min="9990" max="9990" width="9.140625" style="42"/>
    <col min="9991" max="9992" width="14.5703125" style="42" customWidth="1"/>
    <col min="9993" max="10240" width="9.140625" style="42"/>
    <col min="10241" max="10241" width="16.85546875" style="42" customWidth="1"/>
    <col min="10242" max="10242" width="16.42578125" style="42" customWidth="1"/>
    <col min="10243" max="10243" width="16" style="42" customWidth="1"/>
    <col min="10244" max="10245" width="16.140625" style="42" customWidth="1"/>
    <col min="10246" max="10246" width="9.140625" style="42"/>
    <col min="10247" max="10248" width="14.5703125" style="42" customWidth="1"/>
    <col min="10249" max="10496" width="9.140625" style="42"/>
    <col min="10497" max="10497" width="16.85546875" style="42" customWidth="1"/>
    <col min="10498" max="10498" width="16.42578125" style="42" customWidth="1"/>
    <col min="10499" max="10499" width="16" style="42" customWidth="1"/>
    <col min="10500" max="10501" width="16.140625" style="42" customWidth="1"/>
    <col min="10502" max="10502" width="9.140625" style="42"/>
    <col min="10503" max="10504" width="14.5703125" style="42" customWidth="1"/>
    <col min="10505" max="10752" width="9.140625" style="42"/>
    <col min="10753" max="10753" width="16.85546875" style="42" customWidth="1"/>
    <col min="10754" max="10754" width="16.42578125" style="42" customWidth="1"/>
    <col min="10755" max="10755" width="16" style="42" customWidth="1"/>
    <col min="10756" max="10757" width="16.140625" style="42" customWidth="1"/>
    <col min="10758" max="10758" width="9.140625" style="42"/>
    <col min="10759" max="10760" width="14.5703125" style="42" customWidth="1"/>
    <col min="10761" max="11008" width="9.140625" style="42"/>
    <col min="11009" max="11009" width="16.85546875" style="42" customWidth="1"/>
    <col min="11010" max="11010" width="16.42578125" style="42" customWidth="1"/>
    <col min="11011" max="11011" width="16" style="42" customWidth="1"/>
    <col min="11012" max="11013" width="16.140625" style="42" customWidth="1"/>
    <col min="11014" max="11014" width="9.140625" style="42"/>
    <col min="11015" max="11016" width="14.5703125" style="42" customWidth="1"/>
    <col min="11017" max="11264" width="9.140625" style="42"/>
    <col min="11265" max="11265" width="16.85546875" style="42" customWidth="1"/>
    <col min="11266" max="11266" width="16.42578125" style="42" customWidth="1"/>
    <col min="11267" max="11267" width="16" style="42" customWidth="1"/>
    <col min="11268" max="11269" width="16.140625" style="42" customWidth="1"/>
    <col min="11270" max="11270" width="9.140625" style="42"/>
    <col min="11271" max="11272" width="14.5703125" style="42" customWidth="1"/>
    <col min="11273" max="11520" width="9.140625" style="42"/>
    <col min="11521" max="11521" width="16.85546875" style="42" customWidth="1"/>
    <col min="11522" max="11522" width="16.42578125" style="42" customWidth="1"/>
    <col min="11523" max="11523" width="16" style="42" customWidth="1"/>
    <col min="11524" max="11525" width="16.140625" style="42" customWidth="1"/>
    <col min="11526" max="11526" width="9.140625" style="42"/>
    <col min="11527" max="11528" width="14.5703125" style="42" customWidth="1"/>
    <col min="11529" max="11776" width="9.140625" style="42"/>
    <col min="11777" max="11777" width="16.85546875" style="42" customWidth="1"/>
    <col min="11778" max="11778" width="16.42578125" style="42" customWidth="1"/>
    <col min="11779" max="11779" width="16" style="42" customWidth="1"/>
    <col min="11780" max="11781" width="16.140625" style="42" customWidth="1"/>
    <col min="11782" max="11782" width="9.140625" style="42"/>
    <col min="11783" max="11784" width="14.5703125" style="42" customWidth="1"/>
    <col min="11785" max="12032" width="9.140625" style="42"/>
    <col min="12033" max="12033" width="16.85546875" style="42" customWidth="1"/>
    <col min="12034" max="12034" width="16.42578125" style="42" customWidth="1"/>
    <col min="12035" max="12035" width="16" style="42" customWidth="1"/>
    <col min="12036" max="12037" width="16.140625" style="42" customWidth="1"/>
    <col min="12038" max="12038" width="9.140625" style="42"/>
    <col min="12039" max="12040" width="14.5703125" style="42" customWidth="1"/>
    <col min="12041" max="12288" width="9.140625" style="42"/>
    <col min="12289" max="12289" width="16.85546875" style="42" customWidth="1"/>
    <col min="12290" max="12290" width="16.42578125" style="42" customWidth="1"/>
    <col min="12291" max="12291" width="16" style="42" customWidth="1"/>
    <col min="12292" max="12293" width="16.140625" style="42" customWidth="1"/>
    <col min="12294" max="12294" width="9.140625" style="42"/>
    <col min="12295" max="12296" width="14.5703125" style="42" customWidth="1"/>
    <col min="12297" max="12544" width="9.140625" style="42"/>
    <col min="12545" max="12545" width="16.85546875" style="42" customWidth="1"/>
    <col min="12546" max="12546" width="16.42578125" style="42" customWidth="1"/>
    <col min="12547" max="12547" width="16" style="42" customWidth="1"/>
    <col min="12548" max="12549" width="16.140625" style="42" customWidth="1"/>
    <col min="12550" max="12550" width="9.140625" style="42"/>
    <col min="12551" max="12552" width="14.5703125" style="42" customWidth="1"/>
    <col min="12553" max="12800" width="9.140625" style="42"/>
    <col min="12801" max="12801" width="16.85546875" style="42" customWidth="1"/>
    <col min="12802" max="12802" width="16.42578125" style="42" customWidth="1"/>
    <col min="12803" max="12803" width="16" style="42" customWidth="1"/>
    <col min="12804" max="12805" width="16.140625" style="42" customWidth="1"/>
    <col min="12806" max="12806" width="9.140625" style="42"/>
    <col min="12807" max="12808" width="14.5703125" style="42" customWidth="1"/>
    <col min="12809" max="13056" width="9.140625" style="42"/>
    <col min="13057" max="13057" width="16.85546875" style="42" customWidth="1"/>
    <col min="13058" max="13058" width="16.42578125" style="42" customWidth="1"/>
    <col min="13059" max="13059" width="16" style="42" customWidth="1"/>
    <col min="13060" max="13061" width="16.140625" style="42" customWidth="1"/>
    <col min="13062" max="13062" width="9.140625" style="42"/>
    <col min="13063" max="13064" width="14.5703125" style="42" customWidth="1"/>
    <col min="13065" max="13312" width="9.140625" style="42"/>
    <col min="13313" max="13313" width="16.85546875" style="42" customWidth="1"/>
    <col min="13314" max="13314" width="16.42578125" style="42" customWidth="1"/>
    <col min="13315" max="13315" width="16" style="42" customWidth="1"/>
    <col min="13316" max="13317" width="16.140625" style="42" customWidth="1"/>
    <col min="13318" max="13318" width="9.140625" style="42"/>
    <col min="13319" max="13320" width="14.5703125" style="42" customWidth="1"/>
    <col min="13321" max="13568" width="9.140625" style="42"/>
    <col min="13569" max="13569" width="16.85546875" style="42" customWidth="1"/>
    <col min="13570" max="13570" width="16.42578125" style="42" customWidth="1"/>
    <col min="13571" max="13571" width="16" style="42" customWidth="1"/>
    <col min="13572" max="13573" width="16.140625" style="42" customWidth="1"/>
    <col min="13574" max="13574" width="9.140625" style="42"/>
    <col min="13575" max="13576" width="14.5703125" style="42" customWidth="1"/>
    <col min="13577" max="13824" width="9.140625" style="42"/>
    <col min="13825" max="13825" width="16.85546875" style="42" customWidth="1"/>
    <col min="13826" max="13826" width="16.42578125" style="42" customWidth="1"/>
    <col min="13827" max="13827" width="16" style="42" customWidth="1"/>
    <col min="13828" max="13829" width="16.140625" style="42" customWidth="1"/>
    <col min="13830" max="13830" width="9.140625" style="42"/>
    <col min="13831" max="13832" width="14.5703125" style="42" customWidth="1"/>
    <col min="13833" max="14080" width="9.140625" style="42"/>
    <col min="14081" max="14081" width="16.85546875" style="42" customWidth="1"/>
    <col min="14082" max="14082" width="16.42578125" style="42" customWidth="1"/>
    <col min="14083" max="14083" width="16" style="42" customWidth="1"/>
    <col min="14084" max="14085" width="16.140625" style="42" customWidth="1"/>
    <col min="14086" max="14086" width="9.140625" style="42"/>
    <col min="14087" max="14088" width="14.5703125" style="42" customWidth="1"/>
    <col min="14089" max="14336" width="9.140625" style="42"/>
    <col min="14337" max="14337" width="16.85546875" style="42" customWidth="1"/>
    <col min="14338" max="14338" width="16.42578125" style="42" customWidth="1"/>
    <col min="14339" max="14339" width="16" style="42" customWidth="1"/>
    <col min="14340" max="14341" width="16.140625" style="42" customWidth="1"/>
    <col min="14342" max="14342" width="9.140625" style="42"/>
    <col min="14343" max="14344" width="14.5703125" style="42" customWidth="1"/>
    <col min="14345" max="14592" width="9.140625" style="42"/>
    <col min="14593" max="14593" width="16.85546875" style="42" customWidth="1"/>
    <col min="14594" max="14594" width="16.42578125" style="42" customWidth="1"/>
    <col min="14595" max="14595" width="16" style="42" customWidth="1"/>
    <col min="14596" max="14597" width="16.140625" style="42" customWidth="1"/>
    <col min="14598" max="14598" width="9.140625" style="42"/>
    <col min="14599" max="14600" width="14.5703125" style="42" customWidth="1"/>
    <col min="14601" max="14848" width="9.140625" style="42"/>
    <col min="14849" max="14849" width="16.85546875" style="42" customWidth="1"/>
    <col min="14850" max="14850" width="16.42578125" style="42" customWidth="1"/>
    <col min="14851" max="14851" width="16" style="42" customWidth="1"/>
    <col min="14852" max="14853" width="16.140625" style="42" customWidth="1"/>
    <col min="14854" max="14854" width="9.140625" style="42"/>
    <col min="14855" max="14856" width="14.5703125" style="42" customWidth="1"/>
    <col min="14857" max="15104" width="9.140625" style="42"/>
    <col min="15105" max="15105" width="16.85546875" style="42" customWidth="1"/>
    <col min="15106" max="15106" width="16.42578125" style="42" customWidth="1"/>
    <col min="15107" max="15107" width="16" style="42" customWidth="1"/>
    <col min="15108" max="15109" width="16.140625" style="42" customWidth="1"/>
    <col min="15110" max="15110" width="9.140625" style="42"/>
    <col min="15111" max="15112" width="14.5703125" style="42" customWidth="1"/>
    <col min="15113" max="15360" width="9.140625" style="42"/>
    <col min="15361" max="15361" width="16.85546875" style="42" customWidth="1"/>
    <col min="15362" max="15362" width="16.42578125" style="42" customWidth="1"/>
    <col min="15363" max="15363" width="16" style="42" customWidth="1"/>
    <col min="15364" max="15365" width="16.140625" style="42" customWidth="1"/>
    <col min="15366" max="15366" width="9.140625" style="42"/>
    <col min="15367" max="15368" width="14.5703125" style="42" customWidth="1"/>
    <col min="15369" max="15616" width="9.140625" style="42"/>
    <col min="15617" max="15617" width="16.85546875" style="42" customWidth="1"/>
    <col min="15618" max="15618" width="16.42578125" style="42" customWidth="1"/>
    <col min="15619" max="15619" width="16" style="42" customWidth="1"/>
    <col min="15620" max="15621" width="16.140625" style="42" customWidth="1"/>
    <col min="15622" max="15622" width="9.140625" style="42"/>
    <col min="15623" max="15624" width="14.5703125" style="42" customWidth="1"/>
    <col min="15625" max="15872" width="9.140625" style="42"/>
    <col min="15873" max="15873" width="16.85546875" style="42" customWidth="1"/>
    <col min="15874" max="15874" width="16.42578125" style="42" customWidth="1"/>
    <col min="15875" max="15875" width="16" style="42" customWidth="1"/>
    <col min="15876" max="15877" width="16.140625" style="42" customWidth="1"/>
    <col min="15878" max="15878" width="9.140625" style="42"/>
    <col min="15879" max="15880" width="14.5703125" style="42" customWidth="1"/>
    <col min="15881" max="16128" width="9.140625" style="42"/>
    <col min="16129" max="16129" width="16.85546875" style="42" customWidth="1"/>
    <col min="16130" max="16130" width="16.42578125" style="42" customWidth="1"/>
    <col min="16131" max="16131" width="16" style="42" customWidth="1"/>
    <col min="16132" max="16133" width="16.140625" style="42" customWidth="1"/>
    <col min="16134" max="16134" width="9.140625" style="42"/>
    <col min="16135" max="16136" width="14.5703125" style="42" customWidth="1"/>
    <col min="16137" max="16384" width="9.140625" style="42"/>
  </cols>
  <sheetData>
    <row r="1" spans="1:8" ht="15.75" thickBot="1" x14ac:dyDescent="0.3">
      <c r="A1" s="300" t="s">
        <v>16</v>
      </c>
      <c r="B1" s="300"/>
      <c r="C1" s="300"/>
      <c r="D1" s="300"/>
      <c r="E1" s="300"/>
      <c r="F1" s="300"/>
      <c r="G1" s="300"/>
      <c r="H1" s="300"/>
    </row>
    <row r="2" spans="1:8" x14ac:dyDescent="0.25">
      <c r="A2" s="43"/>
      <c r="B2" s="44"/>
      <c r="C2" s="44"/>
      <c r="D2" s="45"/>
      <c r="E2" s="45"/>
      <c r="F2" s="46"/>
      <c r="G2" s="46"/>
      <c r="H2" s="47"/>
    </row>
    <row r="3" spans="1:8" ht="61.5" thickBot="1" x14ac:dyDescent="0.3">
      <c r="A3" s="48" t="s">
        <v>44</v>
      </c>
      <c r="B3" s="48"/>
      <c r="C3" s="48" t="s">
        <v>6</v>
      </c>
      <c r="D3" s="48" t="s">
        <v>5</v>
      </c>
      <c r="E3" s="48" t="s">
        <v>93</v>
      </c>
      <c r="F3" s="48" t="s">
        <v>94</v>
      </c>
      <c r="G3" s="48" t="s">
        <v>95</v>
      </c>
      <c r="H3" s="48" t="s">
        <v>1</v>
      </c>
    </row>
    <row r="4" spans="1:8" ht="15.75" customHeight="1" thickBot="1" x14ac:dyDescent="0.3">
      <c r="A4" s="301" t="s">
        <v>852</v>
      </c>
      <c r="B4" s="302"/>
      <c r="C4" s="302"/>
      <c r="D4" s="302"/>
      <c r="E4" s="302"/>
      <c r="F4" s="302"/>
      <c r="G4" s="302"/>
      <c r="H4" s="303"/>
    </row>
    <row r="5" spans="1:8" x14ac:dyDescent="0.25">
      <c r="A5" s="310" t="s">
        <v>303</v>
      </c>
      <c r="B5" s="79">
        <v>1</v>
      </c>
      <c r="C5" s="137" t="s">
        <v>123</v>
      </c>
      <c r="D5" s="80" t="s">
        <v>133</v>
      </c>
      <c r="E5" s="80" t="s">
        <v>116</v>
      </c>
      <c r="F5" s="80">
        <v>0</v>
      </c>
      <c r="G5" s="154" t="s">
        <v>526</v>
      </c>
      <c r="H5" s="81">
        <v>1</v>
      </c>
    </row>
    <row r="6" spans="1:8" x14ac:dyDescent="0.25">
      <c r="A6" s="311"/>
      <c r="B6" s="82">
        <v>2</v>
      </c>
      <c r="C6" s="137" t="s">
        <v>493</v>
      </c>
      <c r="D6" s="80" t="s">
        <v>133</v>
      </c>
      <c r="E6" s="80" t="s">
        <v>116</v>
      </c>
      <c r="F6" s="80">
        <v>0</v>
      </c>
      <c r="G6" s="154" t="s">
        <v>526</v>
      </c>
      <c r="H6" s="83">
        <v>1</v>
      </c>
    </row>
    <row r="7" spans="1:8" x14ac:dyDescent="0.25">
      <c r="A7" s="311"/>
      <c r="B7" s="79">
        <v>3</v>
      </c>
      <c r="C7" s="137" t="s">
        <v>124</v>
      </c>
      <c r="D7" s="80" t="s">
        <v>133</v>
      </c>
      <c r="E7" s="80" t="s">
        <v>116</v>
      </c>
      <c r="F7" s="80">
        <v>0</v>
      </c>
      <c r="G7" s="154" t="s">
        <v>526</v>
      </c>
      <c r="H7" s="83">
        <v>1</v>
      </c>
    </row>
    <row r="8" spans="1:8" x14ac:dyDescent="0.25">
      <c r="A8" s="311"/>
      <c r="B8" s="79">
        <v>4</v>
      </c>
      <c r="C8" s="137" t="s">
        <v>125</v>
      </c>
      <c r="D8" s="80" t="s">
        <v>133</v>
      </c>
      <c r="E8" s="80" t="s">
        <v>116</v>
      </c>
      <c r="F8" s="80">
        <v>0</v>
      </c>
      <c r="G8" s="154" t="s">
        <v>526</v>
      </c>
      <c r="H8" s="83">
        <v>1</v>
      </c>
    </row>
    <row r="9" spans="1:8" x14ac:dyDescent="0.25">
      <c r="A9" s="311"/>
      <c r="B9" s="82">
        <v>5</v>
      </c>
      <c r="C9" s="137" t="s">
        <v>126</v>
      </c>
      <c r="D9" s="80" t="s">
        <v>133</v>
      </c>
      <c r="E9" s="80" t="s">
        <v>116</v>
      </c>
      <c r="F9" s="80">
        <v>0</v>
      </c>
      <c r="G9" s="154" t="s">
        <v>526</v>
      </c>
      <c r="H9" s="83">
        <v>1</v>
      </c>
    </row>
    <row r="10" spans="1:8" x14ac:dyDescent="0.25">
      <c r="A10" s="311"/>
      <c r="B10" s="79">
        <v>6</v>
      </c>
      <c r="C10" s="137" t="s">
        <v>127</v>
      </c>
      <c r="D10" s="80" t="s">
        <v>133</v>
      </c>
      <c r="E10" s="80" t="s">
        <v>116</v>
      </c>
      <c r="F10" s="80">
        <v>0</v>
      </c>
      <c r="G10" s="154" t="s">
        <v>526</v>
      </c>
      <c r="H10" s="83">
        <v>1</v>
      </c>
    </row>
    <row r="11" spans="1:8" x14ac:dyDescent="0.25">
      <c r="A11" s="311"/>
      <c r="B11" s="79">
        <v>7</v>
      </c>
      <c r="C11" s="137" t="s">
        <v>128</v>
      </c>
      <c r="D11" s="80" t="s">
        <v>133</v>
      </c>
      <c r="E11" s="80" t="s">
        <v>116</v>
      </c>
      <c r="F11" s="80">
        <v>0</v>
      </c>
      <c r="G11" s="154" t="s">
        <v>526</v>
      </c>
      <c r="H11" s="83">
        <v>1</v>
      </c>
    </row>
    <row r="12" spans="1:8" x14ac:dyDescent="0.25">
      <c r="A12" s="311"/>
      <c r="B12" s="82">
        <v>8</v>
      </c>
      <c r="C12" s="137" t="s">
        <v>524</v>
      </c>
      <c r="D12" s="80" t="s">
        <v>133</v>
      </c>
      <c r="E12" s="80" t="s">
        <v>116</v>
      </c>
      <c r="F12" s="80">
        <v>0</v>
      </c>
      <c r="G12" s="154" t="s">
        <v>526</v>
      </c>
      <c r="H12" s="83">
        <v>1</v>
      </c>
    </row>
    <row r="13" spans="1:8" x14ac:dyDescent="0.25">
      <c r="A13" s="311"/>
      <c r="B13" s="79">
        <v>9</v>
      </c>
      <c r="C13" s="137" t="s">
        <v>518</v>
      </c>
      <c r="D13" s="80" t="s">
        <v>133</v>
      </c>
      <c r="E13" s="80" t="s">
        <v>116</v>
      </c>
      <c r="F13" s="80">
        <v>0</v>
      </c>
      <c r="G13" s="154" t="s">
        <v>526</v>
      </c>
      <c r="H13" s="83">
        <v>1</v>
      </c>
    </row>
    <row r="14" spans="1:8" x14ac:dyDescent="0.25">
      <c r="A14" s="311"/>
      <c r="B14" s="79">
        <v>10</v>
      </c>
      <c r="C14" s="137" t="s">
        <v>517</v>
      </c>
      <c r="D14" s="80" t="s">
        <v>133</v>
      </c>
      <c r="E14" s="80" t="s">
        <v>116</v>
      </c>
      <c r="F14" s="80">
        <v>0</v>
      </c>
      <c r="G14" s="154" t="s">
        <v>526</v>
      </c>
      <c r="H14" s="83">
        <v>1</v>
      </c>
    </row>
    <row r="15" spans="1:8" x14ac:dyDescent="0.25">
      <c r="A15" s="311"/>
      <c r="B15" s="82">
        <v>11</v>
      </c>
      <c r="C15" s="137" t="s">
        <v>130</v>
      </c>
      <c r="D15" s="80" t="s">
        <v>133</v>
      </c>
      <c r="E15" s="80" t="s">
        <v>116</v>
      </c>
      <c r="F15" s="80">
        <v>0</v>
      </c>
      <c r="G15" s="154" t="s">
        <v>526</v>
      </c>
      <c r="H15" s="83">
        <v>1</v>
      </c>
    </row>
    <row r="16" spans="1:8" x14ac:dyDescent="0.25">
      <c r="A16" s="311"/>
      <c r="B16" s="79">
        <v>12</v>
      </c>
      <c r="C16" s="137" t="s">
        <v>364</v>
      </c>
      <c r="D16" s="80" t="s">
        <v>133</v>
      </c>
      <c r="E16" s="80" t="s">
        <v>116</v>
      </c>
      <c r="F16" s="80">
        <v>0</v>
      </c>
      <c r="G16" s="154" t="s">
        <v>526</v>
      </c>
      <c r="H16" s="83">
        <v>1</v>
      </c>
    </row>
    <row r="17" spans="1:8" x14ac:dyDescent="0.25">
      <c r="A17" s="311"/>
      <c r="B17" s="79">
        <v>13</v>
      </c>
      <c r="C17" s="137" t="s">
        <v>131</v>
      </c>
      <c r="D17" s="80" t="s">
        <v>133</v>
      </c>
      <c r="E17" s="80" t="s">
        <v>116</v>
      </c>
      <c r="F17" s="80">
        <v>0</v>
      </c>
      <c r="G17" s="154" t="s">
        <v>526</v>
      </c>
      <c r="H17" s="83">
        <v>1</v>
      </c>
    </row>
    <row r="18" spans="1:8" x14ac:dyDescent="0.25">
      <c r="A18" s="311"/>
      <c r="B18" s="82">
        <v>14</v>
      </c>
      <c r="C18" s="137" t="s">
        <v>494</v>
      </c>
      <c r="D18" s="80" t="s">
        <v>133</v>
      </c>
      <c r="E18" s="80" t="s">
        <v>116</v>
      </c>
      <c r="F18" s="80">
        <v>0</v>
      </c>
      <c r="G18" s="154" t="s">
        <v>526</v>
      </c>
      <c r="H18" s="83">
        <v>1</v>
      </c>
    </row>
    <row r="19" spans="1:8" x14ac:dyDescent="0.25">
      <c r="A19" s="311"/>
      <c r="B19" s="79">
        <v>15</v>
      </c>
      <c r="C19" s="137" t="s">
        <v>132</v>
      </c>
      <c r="D19" s="80" t="s">
        <v>133</v>
      </c>
      <c r="E19" s="80" t="s">
        <v>116</v>
      </c>
      <c r="F19" s="80">
        <v>0</v>
      </c>
      <c r="G19" s="154" t="s">
        <v>526</v>
      </c>
      <c r="H19" s="83">
        <v>1</v>
      </c>
    </row>
    <row r="20" spans="1:8" ht="15.75" thickBot="1" x14ac:dyDescent="0.3">
      <c r="A20" s="312"/>
      <c r="B20" s="79">
        <v>16</v>
      </c>
      <c r="C20" s="155" t="s">
        <v>528</v>
      </c>
      <c r="D20" s="80" t="s">
        <v>133</v>
      </c>
      <c r="E20" s="80" t="s">
        <v>116</v>
      </c>
      <c r="F20" s="80">
        <v>0</v>
      </c>
      <c r="G20" s="154" t="s">
        <v>526</v>
      </c>
      <c r="H20" s="157">
        <v>1</v>
      </c>
    </row>
    <row r="21" spans="1:8" ht="15.75" thickBot="1" x14ac:dyDescent="0.3">
      <c r="A21" s="304" t="s">
        <v>851</v>
      </c>
      <c r="B21" s="305"/>
      <c r="C21" s="305"/>
      <c r="D21" s="305"/>
      <c r="E21" s="305"/>
      <c r="F21" s="305"/>
      <c r="G21" s="305"/>
      <c r="H21" s="306"/>
    </row>
    <row r="22" spans="1:8" x14ac:dyDescent="0.25">
      <c r="A22" s="313" t="s">
        <v>303</v>
      </c>
      <c r="B22" s="84">
        <v>17</v>
      </c>
      <c r="C22" s="126" t="s">
        <v>123</v>
      </c>
      <c r="D22" s="85" t="s">
        <v>133</v>
      </c>
      <c r="E22" s="85" t="s">
        <v>116</v>
      </c>
      <c r="F22" s="85">
        <v>0</v>
      </c>
      <c r="G22" s="49">
        <v>30</v>
      </c>
      <c r="H22" s="86">
        <v>1</v>
      </c>
    </row>
    <row r="23" spans="1:8" x14ac:dyDescent="0.25">
      <c r="A23" s="314"/>
      <c r="B23" s="84">
        <v>18</v>
      </c>
      <c r="C23" s="126" t="s">
        <v>493</v>
      </c>
      <c r="D23" s="85" t="s">
        <v>133</v>
      </c>
      <c r="E23" s="85" t="s">
        <v>116</v>
      </c>
      <c r="F23" s="85">
        <v>0</v>
      </c>
      <c r="G23" s="49">
        <v>30</v>
      </c>
      <c r="H23" s="87">
        <v>1</v>
      </c>
    </row>
    <row r="24" spans="1:8" x14ac:dyDescent="0.25">
      <c r="A24" s="314"/>
      <c r="B24" s="84">
        <v>19</v>
      </c>
      <c r="C24" s="126" t="s">
        <v>124</v>
      </c>
      <c r="D24" s="85" t="s">
        <v>133</v>
      </c>
      <c r="E24" s="85" t="s">
        <v>116</v>
      </c>
      <c r="F24" s="85">
        <v>0</v>
      </c>
      <c r="G24" s="49">
        <v>30</v>
      </c>
      <c r="H24" s="87">
        <v>1</v>
      </c>
    </row>
    <row r="25" spans="1:8" x14ac:dyDescent="0.25">
      <c r="A25" s="314"/>
      <c r="B25" s="84">
        <v>20</v>
      </c>
      <c r="C25" s="126" t="s">
        <v>125</v>
      </c>
      <c r="D25" s="85" t="s">
        <v>133</v>
      </c>
      <c r="E25" s="85" t="s">
        <v>116</v>
      </c>
      <c r="F25" s="85">
        <v>0</v>
      </c>
      <c r="G25" s="49">
        <v>30</v>
      </c>
      <c r="H25" s="87">
        <v>1</v>
      </c>
    </row>
    <row r="26" spans="1:8" x14ac:dyDescent="0.25">
      <c r="A26" s="314"/>
      <c r="B26" s="84">
        <v>21</v>
      </c>
      <c r="C26" s="126" t="s">
        <v>126</v>
      </c>
      <c r="D26" s="85" t="s">
        <v>133</v>
      </c>
      <c r="E26" s="85" t="s">
        <v>116</v>
      </c>
      <c r="F26" s="85">
        <v>0</v>
      </c>
      <c r="G26" s="49">
        <v>30</v>
      </c>
      <c r="H26" s="87">
        <v>1</v>
      </c>
    </row>
    <row r="27" spans="1:8" x14ac:dyDescent="0.25">
      <c r="A27" s="314"/>
      <c r="B27" s="84">
        <v>22</v>
      </c>
      <c r="C27" s="126" t="s">
        <v>127</v>
      </c>
      <c r="D27" s="85" t="s">
        <v>133</v>
      </c>
      <c r="E27" s="85" t="s">
        <v>116</v>
      </c>
      <c r="F27" s="85">
        <v>0</v>
      </c>
      <c r="G27" s="49">
        <v>30</v>
      </c>
      <c r="H27" s="87">
        <v>1</v>
      </c>
    </row>
    <row r="28" spans="1:8" x14ac:dyDescent="0.25">
      <c r="A28" s="314"/>
      <c r="B28" s="84">
        <v>23</v>
      </c>
      <c r="C28" s="126" t="s">
        <v>128</v>
      </c>
      <c r="D28" s="85" t="s">
        <v>133</v>
      </c>
      <c r="E28" s="85" t="s">
        <v>116</v>
      </c>
      <c r="F28" s="85">
        <v>0</v>
      </c>
      <c r="G28" s="49">
        <v>30</v>
      </c>
      <c r="H28" s="87">
        <v>1</v>
      </c>
    </row>
    <row r="29" spans="1:8" x14ac:dyDescent="0.25">
      <c r="A29" s="314"/>
      <c r="B29" s="84">
        <v>24</v>
      </c>
      <c r="C29" s="126" t="s">
        <v>524</v>
      </c>
      <c r="D29" s="85" t="s">
        <v>133</v>
      </c>
      <c r="E29" s="85" t="s">
        <v>116</v>
      </c>
      <c r="F29" s="85">
        <v>0</v>
      </c>
      <c r="G29" s="49">
        <v>30</v>
      </c>
      <c r="H29" s="87">
        <v>1</v>
      </c>
    </row>
    <row r="30" spans="1:8" x14ac:dyDescent="0.25">
      <c r="A30" s="314"/>
      <c r="B30" s="84">
        <v>25</v>
      </c>
      <c r="C30" s="126" t="s">
        <v>518</v>
      </c>
      <c r="D30" s="85" t="s">
        <v>133</v>
      </c>
      <c r="E30" s="85" t="s">
        <v>116</v>
      </c>
      <c r="F30" s="85">
        <v>0</v>
      </c>
      <c r="G30" s="49">
        <v>30</v>
      </c>
      <c r="H30" s="87">
        <v>1</v>
      </c>
    </row>
    <row r="31" spans="1:8" x14ac:dyDescent="0.25">
      <c r="A31" s="314"/>
      <c r="B31" s="84">
        <v>26</v>
      </c>
      <c r="C31" s="126" t="s">
        <v>517</v>
      </c>
      <c r="D31" s="85" t="s">
        <v>133</v>
      </c>
      <c r="E31" s="85" t="s">
        <v>116</v>
      </c>
      <c r="F31" s="85">
        <v>0</v>
      </c>
      <c r="G31" s="49">
        <v>30</v>
      </c>
      <c r="H31" s="87">
        <v>1</v>
      </c>
    </row>
    <row r="32" spans="1:8" x14ac:dyDescent="0.25">
      <c r="A32" s="314"/>
      <c r="B32" s="84">
        <v>27</v>
      </c>
      <c r="C32" s="126" t="s">
        <v>130</v>
      </c>
      <c r="D32" s="85" t="s">
        <v>133</v>
      </c>
      <c r="E32" s="85" t="s">
        <v>116</v>
      </c>
      <c r="F32" s="85">
        <v>0</v>
      </c>
      <c r="G32" s="49">
        <v>30</v>
      </c>
      <c r="H32" s="87">
        <v>1</v>
      </c>
    </row>
    <row r="33" spans="1:8" x14ac:dyDescent="0.25">
      <c r="A33" s="314"/>
      <c r="B33" s="84">
        <v>28</v>
      </c>
      <c r="C33" s="126" t="s">
        <v>364</v>
      </c>
      <c r="D33" s="85" t="s">
        <v>133</v>
      </c>
      <c r="E33" s="85" t="s">
        <v>116</v>
      </c>
      <c r="F33" s="85">
        <v>0</v>
      </c>
      <c r="G33" s="49">
        <v>30</v>
      </c>
      <c r="H33" s="87">
        <v>1</v>
      </c>
    </row>
    <row r="34" spans="1:8" x14ac:dyDescent="0.25">
      <c r="A34" s="314"/>
      <c r="B34" s="84">
        <v>29</v>
      </c>
      <c r="C34" s="126" t="s">
        <v>131</v>
      </c>
      <c r="D34" s="85" t="s">
        <v>133</v>
      </c>
      <c r="E34" s="85" t="s">
        <v>116</v>
      </c>
      <c r="F34" s="85">
        <v>0</v>
      </c>
      <c r="G34" s="49">
        <v>30</v>
      </c>
      <c r="H34" s="87">
        <v>1</v>
      </c>
    </row>
    <row r="35" spans="1:8" x14ac:dyDescent="0.25">
      <c r="A35" s="314"/>
      <c r="B35" s="84">
        <v>30</v>
      </c>
      <c r="C35" s="126" t="s">
        <v>494</v>
      </c>
      <c r="D35" s="85" t="s">
        <v>133</v>
      </c>
      <c r="E35" s="85" t="s">
        <v>116</v>
      </c>
      <c r="F35" s="85">
        <v>0</v>
      </c>
      <c r="G35" s="49">
        <v>30</v>
      </c>
      <c r="H35" s="87">
        <v>1</v>
      </c>
    </row>
    <row r="36" spans="1:8" x14ac:dyDescent="0.25">
      <c r="A36" s="314"/>
      <c r="B36" s="84">
        <v>31</v>
      </c>
      <c r="C36" s="126" t="s">
        <v>132</v>
      </c>
      <c r="D36" s="85" t="s">
        <v>133</v>
      </c>
      <c r="E36" s="85" t="s">
        <v>116</v>
      </c>
      <c r="F36" s="85">
        <v>0</v>
      </c>
      <c r="G36" s="49">
        <v>30</v>
      </c>
      <c r="H36" s="87">
        <v>1</v>
      </c>
    </row>
    <row r="37" spans="1:8" ht="15.75" thickBot="1" x14ac:dyDescent="0.3">
      <c r="A37" s="315"/>
      <c r="B37" s="84">
        <v>32</v>
      </c>
      <c r="C37" s="155" t="s">
        <v>528</v>
      </c>
      <c r="D37" s="85" t="s">
        <v>133</v>
      </c>
      <c r="E37" s="85" t="s">
        <v>116</v>
      </c>
      <c r="F37" s="85">
        <v>0</v>
      </c>
      <c r="G37" s="49">
        <v>30</v>
      </c>
      <c r="H37" s="156">
        <v>1</v>
      </c>
    </row>
    <row r="38" spans="1:8" ht="15.75" thickBot="1" x14ac:dyDescent="0.3">
      <c r="A38" s="301" t="s">
        <v>535</v>
      </c>
      <c r="B38" s="302"/>
      <c r="C38" s="302"/>
      <c r="D38" s="302"/>
      <c r="E38" s="302"/>
      <c r="F38" s="302"/>
      <c r="G38" s="302"/>
      <c r="H38" s="303"/>
    </row>
    <row r="39" spans="1:8" x14ac:dyDescent="0.25">
      <c r="A39" s="310" t="s">
        <v>303</v>
      </c>
      <c r="B39" s="89">
        <v>33</v>
      </c>
      <c r="C39" s="137" t="s">
        <v>123</v>
      </c>
      <c r="D39" s="88" t="s">
        <v>133</v>
      </c>
      <c r="E39" s="88" t="s">
        <v>116</v>
      </c>
      <c r="F39" s="88">
        <v>31</v>
      </c>
      <c r="G39" s="154" t="s">
        <v>527</v>
      </c>
      <c r="H39" s="81">
        <v>1</v>
      </c>
    </row>
    <row r="40" spans="1:8" x14ac:dyDescent="0.25">
      <c r="A40" s="320"/>
      <c r="B40" s="89">
        <v>34</v>
      </c>
      <c r="C40" s="137" t="s">
        <v>493</v>
      </c>
      <c r="D40" s="80" t="s">
        <v>133</v>
      </c>
      <c r="E40" s="80" t="s">
        <v>116</v>
      </c>
      <c r="F40" s="80">
        <v>31</v>
      </c>
      <c r="G40" s="154" t="s">
        <v>527</v>
      </c>
      <c r="H40" s="83">
        <v>1</v>
      </c>
    </row>
    <row r="41" spans="1:8" x14ac:dyDescent="0.25">
      <c r="A41" s="320"/>
      <c r="B41" s="89">
        <v>35</v>
      </c>
      <c r="C41" s="137" t="s">
        <v>124</v>
      </c>
      <c r="D41" s="80" t="s">
        <v>133</v>
      </c>
      <c r="E41" s="80" t="s">
        <v>116</v>
      </c>
      <c r="F41" s="80">
        <v>31</v>
      </c>
      <c r="G41" s="154" t="s">
        <v>527</v>
      </c>
      <c r="H41" s="83">
        <v>1</v>
      </c>
    </row>
    <row r="42" spans="1:8" x14ac:dyDescent="0.25">
      <c r="A42" s="320"/>
      <c r="B42" s="89">
        <v>36</v>
      </c>
      <c r="C42" s="137" t="s">
        <v>125</v>
      </c>
      <c r="D42" s="80" t="s">
        <v>133</v>
      </c>
      <c r="E42" s="80" t="s">
        <v>116</v>
      </c>
      <c r="F42" s="80">
        <v>31</v>
      </c>
      <c r="G42" s="154" t="s">
        <v>527</v>
      </c>
      <c r="H42" s="83">
        <v>1</v>
      </c>
    </row>
    <row r="43" spans="1:8" x14ac:dyDescent="0.25">
      <c r="A43" s="320"/>
      <c r="B43" s="89">
        <v>37</v>
      </c>
      <c r="C43" s="137" t="s">
        <v>126</v>
      </c>
      <c r="D43" s="80" t="s">
        <v>133</v>
      </c>
      <c r="E43" s="80" t="s">
        <v>116</v>
      </c>
      <c r="F43" s="80">
        <v>31</v>
      </c>
      <c r="G43" s="154" t="s">
        <v>527</v>
      </c>
      <c r="H43" s="83">
        <v>1</v>
      </c>
    </row>
    <row r="44" spans="1:8" x14ac:dyDescent="0.25">
      <c r="A44" s="320"/>
      <c r="B44" s="89">
        <v>38</v>
      </c>
      <c r="C44" s="137" t="s">
        <v>127</v>
      </c>
      <c r="D44" s="80" t="s">
        <v>133</v>
      </c>
      <c r="E44" s="80" t="s">
        <v>116</v>
      </c>
      <c r="F44" s="80">
        <v>31</v>
      </c>
      <c r="G44" s="154" t="s">
        <v>527</v>
      </c>
      <c r="H44" s="83">
        <v>1</v>
      </c>
    </row>
    <row r="45" spans="1:8" x14ac:dyDescent="0.25">
      <c r="A45" s="320"/>
      <c r="B45" s="89">
        <v>39</v>
      </c>
      <c r="C45" s="137" t="s">
        <v>128</v>
      </c>
      <c r="D45" s="80" t="s">
        <v>133</v>
      </c>
      <c r="E45" s="80" t="s">
        <v>116</v>
      </c>
      <c r="F45" s="80">
        <v>31</v>
      </c>
      <c r="G45" s="154" t="s">
        <v>527</v>
      </c>
      <c r="H45" s="83">
        <v>1</v>
      </c>
    </row>
    <row r="46" spans="1:8" x14ac:dyDescent="0.25">
      <c r="A46" s="320"/>
      <c r="B46" s="89">
        <v>40</v>
      </c>
      <c r="C46" s="137" t="s">
        <v>524</v>
      </c>
      <c r="D46" s="80" t="s">
        <v>133</v>
      </c>
      <c r="E46" s="80" t="s">
        <v>116</v>
      </c>
      <c r="F46" s="80">
        <v>31</v>
      </c>
      <c r="G46" s="154" t="s">
        <v>527</v>
      </c>
      <c r="H46" s="83">
        <v>1</v>
      </c>
    </row>
    <row r="47" spans="1:8" x14ac:dyDescent="0.25">
      <c r="A47" s="320"/>
      <c r="B47" s="89">
        <v>41</v>
      </c>
      <c r="C47" s="137" t="s">
        <v>518</v>
      </c>
      <c r="D47" s="80" t="s">
        <v>133</v>
      </c>
      <c r="E47" s="80" t="s">
        <v>116</v>
      </c>
      <c r="F47" s="80">
        <v>31</v>
      </c>
      <c r="G47" s="154" t="s">
        <v>527</v>
      </c>
      <c r="H47" s="83">
        <v>1</v>
      </c>
    </row>
    <row r="48" spans="1:8" x14ac:dyDescent="0.25">
      <c r="A48" s="320"/>
      <c r="B48" s="89">
        <v>42</v>
      </c>
      <c r="C48" s="137" t="s">
        <v>517</v>
      </c>
      <c r="D48" s="80" t="s">
        <v>133</v>
      </c>
      <c r="E48" s="80" t="s">
        <v>116</v>
      </c>
      <c r="F48" s="80">
        <v>31</v>
      </c>
      <c r="G48" s="154" t="s">
        <v>527</v>
      </c>
      <c r="H48" s="83">
        <v>1</v>
      </c>
    </row>
    <row r="49" spans="1:8" x14ac:dyDescent="0.25">
      <c r="A49" s="320"/>
      <c r="B49" s="89">
        <v>43</v>
      </c>
      <c r="C49" s="137" t="s">
        <v>130</v>
      </c>
      <c r="D49" s="80" t="s">
        <v>133</v>
      </c>
      <c r="E49" s="80" t="s">
        <v>116</v>
      </c>
      <c r="F49" s="80">
        <v>31</v>
      </c>
      <c r="G49" s="154" t="s">
        <v>527</v>
      </c>
      <c r="H49" s="83">
        <v>1</v>
      </c>
    </row>
    <row r="50" spans="1:8" x14ac:dyDescent="0.25">
      <c r="A50" s="320"/>
      <c r="B50" s="89">
        <v>44</v>
      </c>
      <c r="C50" s="137" t="s">
        <v>364</v>
      </c>
      <c r="D50" s="80" t="s">
        <v>133</v>
      </c>
      <c r="E50" s="80" t="s">
        <v>116</v>
      </c>
      <c r="F50" s="80">
        <v>31</v>
      </c>
      <c r="G50" s="154" t="s">
        <v>527</v>
      </c>
      <c r="H50" s="83">
        <v>1</v>
      </c>
    </row>
    <row r="51" spans="1:8" x14ac:dyDescent="0.25">
      <c r="A51" s="320"/>
      <c r="B51" s="89">
        <v>45</v>
      </c>
      <c r="C51" s="137" t="s">
        <v>131</v>
      </c>
      <c r="D51" s="80" t="s">
        <v>133</v>
      </c>
      <c r="E51" s="80" t="s">
        <v>116</v>
      </c>
      <c r="F51" s="80">
        <v>31</v>
      </c>
      <c r="G51" s="154" t="s">
        <v>527</v>
      </c>
      <c r="H51" s="83">
        <v>1</v>
      </c>
    </row>
    <row r="52" spans="1:8" x14ac:dyDescent="0.25">
      <c r="A52" s="320"/>
      <c r="B52" s="89">
        <v>46</v>
      </c>
      <c r="C52" s="137" t="s">
        <v>494</v>
      </c>
      <c r="D52" s="80" t="s">
        <v>133</v>
      </c>
      <c r="E52" s="80" t="s">
        <v>116</v>
      </c>
      <c r="F52" s="80">
        <v>31</v>
      </c>
      <c r="G52" s="154" t="s">
        <v>527</v>
      </c>
      <c r="H52" s="83">
        <v>1</v>
      </c>
    </row>
    <row r="53" spans="1:8" x14ac:dyDescent="0.25">
      <c r="A53" s="320"/>
      <c r="B53" s="89">
        <v>47</v>
      </c>
      <c r="C53" s="137" t="s">
        <v>132</v>
      </c>
      <c r="D53" s="80" t="s">
        <v>133</v>
      </c>
      <c r="E53" s="80" t="s">
        <v>116</v>
      </c>
      <c r="F53" s="80">
        <v>31</v>
      </c>
      <c r="G53" s="154" t="s">
        <v>527</v>
      </c>
      <c r="H53" s="83">
        <v>1</v>
      </c>
    </row>
    <row r="54" spans="1:8" ht="15.75" thickBot="1" x14ac:dyDescent="0.3">
      <c r="A54" s="321"/>
      <c r="B54" s="90">
        <v>48</v>
      </c>
      <c r="C54" s="155" t="s">
        <v>528</v>
      </c>
      <c r="D54" s="80" t="s">
        <v>133</v>
      </c>
      <c r="E54" s="80" t="s">
        <v>116</v>
      </c>
      <c r="F54" s="80">
        <v>31</v>
      </c>
      <c r="G54" s="154" t="s">
        <v>527</v>
      </c>
      <c r="H54" s="83">
        <v>1</v>
      </c>
    </row>
    <row r="55" spans="1:8" ht="15.75" thickBot="1" x14ac:dyDescent="0.3">
      <c r="A55" s="307" t="s">
        <v>573</v>
      </c>
      <c r="B55" s="308"/>
      <c r="C55" s="308"/>
      <c r="D55" s="308"/>
      <c r="E55" s="308"/>
      <c r="F55" s="308"/>
      <c r="G55" s="308"/>
      <c r="H55" s="309"/>
    </row>
    <row r="56" spans="1:8" x14ac:dyDescent="0.25">
      <c r="A56" s="318" t="s">
        <v>303</v>
      </c>
      <c r="B56" s="170">
        <v>49</v>
      </c>
      <c r="C56" s="173" t="s">
        <v>123</v>
      </c>
      <c r="D56" s="171" t="s">
        <v>133</v>
      </c>
      <c r="E56" s="171" t="s">
        <v>116</v>
      </c>
      <c r="F56" s="85">
        <v>365</v>
      </c>
      <c r="G56" s="174" t="s">
        <v>723</v>
      </c>
      <c r="H56" s="172">
        <v>1</v>
      </c>
    </row>
    <row r="57" spans="1:8" x14ac:dyDescent="0.25">
      <c r="A57" s="318"/>
      <c r="B57" s="170">
        <v>50</v>
      </c>
      <c r="C57" s="126" t="s">
        <v>493</v>
      </c>
      <c r="D57" s="85" t="s">
        <v>133</v>
      </c>
      <c r="E57" s="85" t="s">
        <v>116</v>
      </c>
      <c r="F57" s="85">
        <v>365</v>
      </c>
      <c r="G57" s="49" t="s">
        <v>723</v>
      </c>
      <c r="H57" s="87">
        <v>1</v>
      </c>
    </row>
    <row r="58" spans="1:8" x14ac:dyDescent="0.25">
      <c r="A58" s="318"/>
      <c r="B58" s="170">
        <v>51</v>
      </c>
      <c r="C58" s="126" t="s">
        <v>124</v>
      </c>
      <c r="D58" s="85" t="s">
        <v>133</v>
      </c>
      <c r="E58" s="85" t="s">
        <v>116</v>
      </c>
      <c r="F58" s="85">
        <v>365</v>
      </c>
      <c r="G58" s="49" t="s">
        <v>723</v>
      </c>
      <c r="H58" s="87">
        <v>1</v>
      </c>
    </row>
    <row r="59" spans="1:8" x14ac:dyDescent="0.25">
      <c r="A59" s="318"/>
      <c r="B59" s="170">
        <v>52</v>
      </c>
      <c r="C59" s="126" t="s">
        <v>125</v>
      </c>
      <c r="D59" s="85" t="s">
        <v>133</v>
      </c>
      <c r="E59" s="85" t="s">
        <v>116</v>
      </c>
      <c r="F59" s="85">
        <v>365</v>
      </c>
      <c r="G59" s="49" t="s">
        <v>723</v>
      </c>
      <c r="H59" s="87">
        <v>1</v>
      </c>
    </row>
    <row r="60" spans="1:8" x14ac:dyDescent="0.25">
      <c r="A60" s="318"/>
      <c r="B60" s="170">
        <v>53</v>
      </c>
      <c r="C60" s="126" t="s">
        <v>126</v>
      </c>
      <c r="D60" s="85" t="s">
        <v>133</v>
      </c>
      <c r="E60" s="85" t="s">
        <v>116</v>
      </c>
      <c r="F60" s="85">
        <v>365</v>
      </c>
      <c r="G60" s="49" t="s">
        <v>723</v>
      </c>
      <c r="H60" s="87">
        <v>1</v>
      </c>
    </row>
    <row r="61" spans="1:8" x14ac:dyDescent="0.25">
      <c r="A61" s="318"/>
      <c r="B61" s="170">
        <v>54</v>
      </c>
      <c r="C61" s="126" t="s">
        <v>127</v>
      </c>
      <c r="D61" s="85" t="s">
        <v>133</v>
      </c>
      <c r="E61" s="85" t="s">
        <v>116</v>
      </c>
      <c r="F61" s="85">
        <v>365</v>
      </c>
      <c r="G61" s="49" t="s">
        <v>723</v>
      </c>
      <c r="H61" s="87">
        <v>1</v>
      </c>
    </row>
    <row r="62" spans="1:8" x14ac:dyDescent="0.25">
      <c r="A62" s="318"/>
      <c r="B62" s="170">
        <v>55</v>
      </c>
      <c r="C62" s="126" t="s">
        <v>128</v>
      </c>
      <c r="D62" s="85" t="s">
        <v>133</v>
      </c>
      <c r="E62" s="85" t="s">
        <v>116</v>
      </c>
      <c r="F62" s="85">
        <v>365</v>
      </c>
      <c r="G62" s="49" t="s">
        <v>723</v>
      </c>
      <c r="H62" s="87">
        <v>1</v>
      </c>
    </row>
    <row r="63" spans="1:8" x14ac:dyDescent="0.25">
      <c r="A63" s="318"/>
      <c r="B63" s="170">
        <v>56</v>
      </c>
      <c r="C63" s="126" t="s">
        <v>524</v>
      </c>
      <c r="D63" s="85" t="s">
        <v>133</v>
      </c>
      <c r="E63" s="85" t="s">
        <v>116</v>
      </c>
      <c r="F63" s="85">
        <v>365</v>
      </c>
      <c r="G63" s="49" t="s">
        <v>723</v>
      </c>
      <c r="H63" s="87">
        <v>1</v>
      </c>
    </row>
    <row r="64" spans="1:8" x14ac:dyDescent="0.25">
      <c r="A64" s="318"/>
      <c r="B64" s="170">
        <v>57</v>
      </c>
      <c r="C64" s="126" t="s">
        <v>518</v>
      </c>
      <c r="D64" s="85" t="s">
        <v>133</v>
      </c>
      <c r="E64" s="85" t="s">
        <v>116</v>
      </c>
      <c r="F64" s="85">
        <v>365</v>
      </c>
      <c r="G64" s="49" t="s">
        <v>723</v>
      </c>
      <c r="H64" s="87">
        <v>1</v>
      </c>
    </row>
    <row r="65" spans="1:8" x14ac:dyDescent="0.25">
      <c r="A65" s="318"/>
      <c r="B65" s="170">
        <v>58</v>
      </c>
      <c r="C65" s="126" t="s">
        <v>517</v>
      </c>
      <c r="D65" s="85" t="s">
        <v>133</v>
      </c>
      <c r="E65" s="85" t="s">
        <v>116</v>
      </c>
      <c r="F65" s="85">
        <v>365</v>
      </c>
      <c r="G65" s="49" t="s">
        <v>723</v>
      </c>
      <c r="H65" s="87">
        <v>1</v>
      </c>
    </row>
    <row r="66" spans="1:8" x14ac:dyDescent="0.25">
      <c r="A66" s="318"/>
      <c r="B66" s="170">
        <v>59</v>
      </c>
      <c r="C66" s="126" t="s">
        <v>130</v>
      </c>
      <c r="D66" s="85" t="s">
        <v>133</v>
      </c>
      <c r="E66" s="85" t="s">
        <v>116</v>
      </c>
      <c r="F66" s="85">
        <v>365</v>
      </c>
      <c r="G66" s="49" t="s">
        <v>723</v>
      </c>
      <c r="H66" s="87">
        <v>1</v>
      </c>
    </row>
    <row r="67" spans="1:8" x14ac:dyDescent="0.25">
      <c r="A67" s="318"/>
      <c r="B67" s="170">
        <v>60</v>
      </c>
      <c r="C67" s="126" t="s">
        <v>364</v>
      </c>
      <c r="D67" s="85" t="s">
        <v>133</v>
      </c>
      <c r="E67" s="85" t="s">
        <v>116</v>
      </c>
      <c r="F67" s="85">
        <v>365</v>
      </c>
      <c r="G67" s="49" t="s">
        <v>723</v>
      </c>
      <c r="H67" s="87">
        <v>1</v>
      </c>
    </row>
    <row r="68" spans="1:8" x14ac:dyDescent="0.25">
      <c r="A68" s="318"/>
      <c r="B68" s="170">
        <v>61</v>
      </c>
      <c r="C68" s="126" t="s">
        <v>131</v>
      </c>
      <c r="D68" s="85" t="s">
        <v>133</v>
      </c>
      <c r="E68" s="85" t="s">
        <v>116</v>
      </c>
      <c r="F68" s="85">
        <v>365</v>
      </c>
      <c r="G68" s="49" t="s">
        <v>723</v>
      </c>
      <c r="H68" s="87">
        <v>1</v>
      </c>
    </row>
    <row r="69" spans="1:8" x14ac:dyDescent="0.25">
      <c r="A69" s="318"/>
      <c r="B69" s="170">
        <v>62</v>
      </c>
      <c r="C69" s="126" t="s">
        <v>494</v>
      </c>
      <c r="D69" s="85" t="s">
        <v>133</v>
      </c>
      <c r="E69" s="85" t="s">
        <v>116</v>
      </c>
      <c r="F69" s="85">
        <v>365</v>
      </c>
      <c r="G69" s="49" t="s">
        <v>723</v>
      </c>
      <c r="H69" s="87">
        <v>1</v>
      </c>
    </row>
    <row r="70" spans="1:8" x14ac:dyDescent="0.25">
      <c r="A70" s="318"/>
      <c r="B70" s="170">
        <v>63</v>
      </c>
      <c r="C70" s="126" t="s">
        <v>132</v>
      </c>
      <c r="D70" s="85" t="s">
        <v>133</v>
      </c>
      <c r="E70" s="85" t="s">
        <v>116</v>
      </c>
      <c r="F70" s="85">
        <v>365</v>
      </c>
      <c r="G70" s="49" t="s">
        <v>723</v>
      </c>
      <c r="H70" s="87">
        <v>1</v>
      </c>
    </row>
    <row r="71" spans="1:8" ht="15.75" thickBot="1" x14ac:dyDescent="0.3">
      <c r="A71" s="319"/>
      <c r="B71" s="171">
        <v>64</v>
      </c>
      <c r="C71" s="155" t="s">
        <v>528</v>
      </c>
      <c r="D71" s="85" t="s">
        <v>133</v>
      </c>
      <c r="E71" s="85" t="s">
        <v>116</v>
      </c>
      <c r="F71" s="85">
        <v>365</v>
      </c>
      <c r="G71" s="49" t="s">
        <v>723</v>
      </c>
      <c r="H71" s="172">
        <v>1</v>
      </c>
    </row>
    <row r="72" spans="1:8" ht="15.75" thickBot="1" x14ac:dyDescent="0.3">
      <c r="A72" s="301" t="s">
        <v>572</v>
      </c>
      <c r="B72" s="302"/>
      <c r="C72" s="302"/>
      <c r="D72" s="302"/>
      <c r="E72" s="302"/>
      <c r="F72" s="302"/>
      <c r="G72" s="302"/>
      <c r="H72" s="303"/>
    </row>
    <row r="73" spans="1:8" x14ac:dyDescent="0.25">
      <c r="A73" s="310" t="s">
        <v>303</v>
      </c>
      <c r="B73" s="79">
        <v>65</v>
      </c>
      <c r="C73" s="137" t="s">
        <v>123</v>
      </c>
      <c r="D73" s="80" t="s">
        <v>133</v>
      </c>
      <c r="E73" s="80" t="s">
        <v>116</v>
      </c>
      <c r="F73" s="80">
        <v>0</v>
      </c>
      <c r="G73" s="154" t="s">
        <v>526</v>
      </c>
      <c r="H73" s="81">
        <v>1</v>
      </c>
    </row>
    <row r="74" spans="1:8" x14ac:dyDescent="0.25">
      <c r="A74" s="311"/>
      <c r="B74" s="82">
        <v>66</v>
      </c>
      <c r="C74" s="137" t="s">
        <v>493</v>
      </c>
      <c r="D74" s="80" t="s">
        <v>133</v>
      </c>
      <c r="E74" s="80" t="s">
        <v>116</v>
      </c>
      <c r="F74" s="80">
        <v>0</v>
      </c>
      <c r="G74" s="154" t="s">
        <v>526</v>
      </c>
      <c r="H74" s="83">
        <v>1</v>
      </c>
    </row>
    <row r="75" spans="1:8" x14ac:dyDescent="0.25">
      <c r="A75" s="311"/>
      <c r="B75" s="79">
        <v>67</v>
      </c>
      <c r="C75" s="137" t="s">
        <v>124</v>
      </c>
      <c r="D75" s="80" t="s">
        <v>133</v>
      </c>
      <c r="E75" s="80" t="s">
        <v>116</v>
      </c>
      <c r="F75" s="80">
        <v>0</v>
      </c>
      <c r="G75" s="154" t="s">
        <v>526</v>
      </c>
      <c r="H75" s="83">
        <v>1</v>
      </c>
    </row>
    <row r="76" spans="1:8" x14ac:dyDescent="0.25">
      <c r="A76" s="311"/>
      <c r="B76" s="82">
        <v>68</v>
      </c>
      <c r="C76" s="137" t="s">
        <v>125</v>
      </c>
      <c r="D76" s="80" t="s">
        <v>133</v>
      </c>
      <c r="E76" s="80" t="s">
        <v>116</v>
      </c>
      <c r="F76" s="80">
        <v>0</v>
      </c>
      <c r="G76" s="154" t="s">
        <v>526</v>
      </c>
      <c r="H76" s="83">
        <v>1</v>
      </c>
    </row>
    <row r="77" spans="1:8" x14ac:dyDescent="0.25">
      <c r="A77" s="311"/>
      <c r="B77" s="79">
        <v>69</v>
      </c>
      <c r="C77" s="137" t="s">
        <v>126</v>
      </c>
      <c r="D77" s="80" t="s">
        <v>133</v>
      </c>
      <c r="E77" s="80" t="s">
        <v>116</v>
      </c>
      <c r="F77" s="80">
        <v>0</v>
      </c>
      <c r="G77" s="154" t="s">
        <v>526</v>
      </c>
      <c r="H77" s="83">
        <v>1</v>
      </c>
    </row>
    <row r="78" spans="1:8" x14ac:dyDescent="0.25">
      <c r="A78" s="311"/>
      <c r="B78" s="82">
        <v>70</v>
      </c>
      <c r="C78" s="137" t="s">
        <v>127</v>
      </c>
      <c r="D78" s="80" t="s">
        <v>133</v>
      </c>
      <c r="E78" s="80" t="s">
        <v>116</v>
      </c>
      <c r="F78" s="80">
        <v>0</v>
      </c>
      <c r="G78" s="154" t="s">
        <v>526</v>
      </c>
      <c r="H78" s="83">
        <v>1</v>
      </c>
    </row>
    <row r="79" spans="1:8" x14ac:dyDescent="0.25">
      <c r="A79" s="311"/>
      <c r="B79" s="79">
        <v>71</v>
      </c>
      <c r="C79" s="137" t="s">
        <v>128</v>
      </c>
      <c r="D79" s="80" t="s">
        <v>133</v>
      </c>
      <c r="E79" s="80" t="s">
        <v>116</v>
      </c>
      <c r="F79" s="80">
        <v>0</v>
      </c>
      <c r="G79" s="154" t="s">
        <v>526</v>
      </c>
      <c r="H79" s="83">
        <v>1</v>
      </c>
    </row>
    <row r="80" spans="1:8" x14ac:dyDescent="0.25">
      <c r="A80" s="311"/>
      <c r="B80" s="82">
        <v>72</v>
      </c>
      <c r="C80" s="137" t="s">
        <v>524</v>
      </c>
      <c r="D80" s="80" t="s">
        <v>133</v>
      </c>
      <c r="E80" s="80" t="s">
        <v>116</v>
      </c>
      <c r="F80" s="80">
        <v>0</v>
      </c>
      <c r="G80" s="154" t="s">
        <v>526</v>
      </c>
      <c r="H80" s="83">
        <v>1</v>
      </c>
    </row>
    <row r="81" spans="1:8" x14ac:dyDescent="0.25">
      <c r="A81" s="311"/>
      <c r="B81" s="79">
        <v>73</v>
      </c>
      <c r="C81" s="137" t="s">
        <v>518</v>
      </c>
      <c r="D81" s="80" t="s">
        <v>133</v>
      </c>
      <c r="E81" s="80" t="s">
        <v>116</v>
      </c>
      <c r="F81" s="80">
        <v>0</v>
      </c>
      <c r="G81" s="154" t="s">
        <v>526</v>
      </c>
      <c r="H81" s="83">
        <v>1</v>
      </c>
    </row>
    <row r="82" spans="1:8" x14ac:dyDescent="0.25">
      <c r="A82" s="311"/>
      <c r="B82" s="82">
        <v>74</v>
      </c>
      <c r="C82" s="137" t="s">
        <v>517</v>
      </c>
      <c r="D82" s="80" t="s">
        <v>133</v>
      </c>
      <c r="E82" s="80" t="s">
        <v>116</v>
      </c>
      <c r="F82" s="80">
        <v>0</v>
      </c>
      <c r="G82" s="154" t="s">
        <v>526</v>
      </c>
      <c r="H82" s="83">
        <v>1</v>
      </c>
    </row>
    <row r="83" spans="1:8" x14ac:dyDescent="0.25">
      <c r="A83" s="311"/>
      <c r="B83" s="79">
        <v>75</v>
      </c>
      <c r="C83" s="137" t="s">
        <v>130</v>
      </c>
      <c r="D83" s="80" t="s">
        <v>133</v>
      </c>
      <c r="E83" s="80" t="s">
        <v>116</v>
      </c>
      <c r="F83" s="80">
        <v>0</v>
      </c>
      <c r="G83" s="154" t="s">
        <v>526</v>
      </c>
      <c r="H83" s="83">
        <v>1</v>
      </c>
    </row>
    <row r="84" spans="1:8" x14ac:dyDescent="0.25">
      <c r="A84" s="311"/>
      <c r="B84" s="82">
        <v>76</v>
      </c>
      <c r="C84" s="137" t="s">
        <v>364</v>
      </c>
      <c r="D84" s="80" t="s">
        <v>133</v>
      </c>
      <c r="E84" s="80" t="s">
        <v>116</v>
      </c>
      <c r="F84" s="80">
        <v>0</v>
      </c>
      <c r="G84" s="154" t="s">
        <v>526</v>
      </c>
      <c r="H84" s="83">
        <v>1</v>
      </c>
    </row>
    <row r="85" spans="1:8" x14ac:dyDescent="0.25">
      <c r="A85" s="311"/>
      <c r="B85" s="79">
        <v>77</v>
      </c>
      <c r="C85" s="137" t="s">
        <v>131</v>
      </c>
      <c r="D85" s="80" t="s">
        <v>133</v>
      </c>
      <c r="E85" s="80" t="s">
        <v>116</v>
      </c>
      <c r="F85" s="80">
        <v>0</v>
      </c>
      <c r="G85" s="154" t="s">
        <v>526</v>
      </c>
      <c r="H85" s="83">
        <v>1</v>
      </c>
    </row>
    <row r="86" spans="1:8" x14ac:dyDescent="0.25">
      <c r="A86" s="311"/>
      <c r="B86" s="82">
        <v>78</v>
      </c>
      <c r="C86" s="137" t="s">
        <v>494</v>
      </c>
      <c r="D86" s="80" t="s">
        <v>133</v>
      </c>
      <c r="E86" s="80" t="s">
        <v>116</v>
      </c>
      <c r="F86" s="80">
        <v>0</v>
      </c>
      <c r="G86" s="154" t="s">
        <v>526</v>
      </c>
      <c r="H86" s="83">
        <v>1</v>
      </c>
    </row>
    <row r="87" spans="1:8" x14ac:dyDescent="0.25">
      <c r="A87" s="311"/>
      <c r="B87" s="79">
        <v>79</v>
      </c>
      <c r="C87" s="137" t="s">
        <v>132</v>
      </c>
      <c r="D87" s="80" t="s">
        <v>133</v>
      </c>
      <c r="E87" s="80" t="s">
        <v>116</v>
      </c>
      <c r="F87" s="80">
        <v>0</v>
      </c>
      <c r="G87" s="154" t="s">
        <v>526</v>
      </c>
      <c r="H87" s="83">
        <v>1</v>
      </c>
    </row>
    <row r="88" spans="1:8" ht="15.75" thickBot="1" x14ac:dyDescent="0.3">
      <c r="A88" s="312"/>
      <c r="B88" s="82">
        <v>80</v>
      </c>
      <c r="C88" s="155" t="s">
        <v>528</v>
      </c>
      <c r="D88" s="80" t="s">
        <v>133</v>
      </c>
      <c r="E88" s="80" t="s">
        <v>116</v>
      </c>
      <c r="F88" s="80">
        <v>0</v>
      </c>
      <c r="G88" s="154" t="s">
        <v>526</v>
      </c>
      <c r="H88" s="157">
        <v>1</v>
      </c>
    </row>
    <row r="89" spans="1:8" ht="15.75" thickBot="1" x14ac:dyDescent="0.3">
      <c r="A89" s="304" t="s">
        <v>571</v>
      </c>
      <c r="B89" s="305"/>
      <c r="C89" s="305"/>
      <c r="D89" s="305"/>
      <c r="E89" s="305"/>
      <c r="F89" s="305"/>
      <c r="G89" s="305"/>
      <c r="H89" s="306"/>
    </row>
    <row r="90" spans="1:8" x14ac:dyDescent="0.25">
      <c r="A90" s="313" t="s">
        <v>303</v>
      </c>
      <c r="B90" s="84">
        <v>81</v>
      </c>
      <c r="C90" s="126" t="s">
        <v>123</v>
      </c>
      <c r="D90" s="85" t="s">
        <v>133</v>
      </c>
      <c r="E90" s="85" t="s">
        <v>116</v>
      </c>
      <c r="F90" s="85">
        <v>0</v>
      </c>
      <c r="G90" s="49">
        <v>30</v>
      </c>
      <c r="H90" s="86">
        <v>1</v>
      </c>
    </row>
    <row r="91" spans="1:8" x14ac:dyDescent="0.25">
      <c r="A91" s="314"/>
      <c r="B91" s="84">
        <v>82</v>
      </c>
      <c r="C91" s="126" t="s">
        <v>493</v>
      </c>
      <c r="D91" s="85" t="s">
        <v>133</v>
      </c>
      <c r="E91" s="85" t="s">
        <v>116</v>
      </c>
      <c r="F91" s="85">
        <v>0</v>
      </c>
      <c r="G91" s="49">
        <v>30</v>
      </c>
      <c r="H91" s="87">
        <v>1</v>
      </c>
    </row>
    <row r="92" spans="1:8" x14ac:dyDescent="0.25">
      <c r="A92" s="314"/>
      <c r="B92" s="84">
        <v>83</v>
      </c>
      <c r="C92" s="126" t="s">
        <v>124</v>
      </c>
      <c r="D92" s="85" t="s">
        <v>133</v>
      </c>
      <c r="E92" s="85" t="s">
        <v>116</v>
      </c>
      <c r="F92" s="85">
        <v>0</v>
      </c>
      <c r="G92" s="49">
        <v>30</v>
      </c>
      <c r="H92" s="87">
        <v>1</v>
      </c>
    </row>
    <row r="93" spans="1:8" x14ac:dyDescent="0.25">
      <c r="A93" s="314"/>
      <c r="B93" s="84">
        <v>84</v>
      </c>
      <c r="C93" s="126" t="s">
        <v>125</v>
      </c>
      <c r="D93" s="85" t="s">
        <v>133</v>
      </c>
      <c r="E93" s="85" t="s">
        <v>116</v>
      </c>
      <c r="F93" s="85">
        <v>0</v>
      </c>
      <c r="G93" s="49">
        <v>30</v>
      </c>
      <c r="H93" s="87">
        <v>1</v>
      </c>
    </row>
    <row r="94" spans="1:8" x14ac:dyDescent="0.25">
      <c r="A94" s="314"/>
      <c r="B94" s="84">
        <v>85</v>
      </c>
      <c r="C94" s="126" t="s">
        <v>126</v>
      </c>
      <c r="D94" s="85" t="s">
        <v>133</v>
      </c>
      <c r="E94" s="85" t="s">
        <v>116</v>
      </c>
      <c r="F94" s="85">
        <v>0</v>
      </c>
      <c r="G94" s="49">
        <v>30</v>
      </c>
      <c r="H94" s="87">
        <v>1</v>
      </c>
    </row>
    <row r="95" spans="1:8" x14ac:dyDescent="0.25">
      <c r="A95" s="314"/>
      <c r="B95" s="84">
        <v>86</v>
      </c>
      <c r="C95" s="126" t="s">
        <v>127</v>
      </c>
      <c r="D95" s="85" t="s">
        <v>133</v>
      </c>
      <c r="E95" s="85" t="s">
        <v>116</v>
      </c>
      <c r="F95" s="85">
        <v>0</v>
      </c>
      <c r="G95" s="49">
        <v>30</v>
      </c>
      <c r="H95" s="87">
        <v>1</v>
      </c>
    </row>
    <row r="96" spans="1:8" x14ac:dyDescent="0.25">
      <c r="A96" s="314"/>
      <c r="B96" s="84">
        <v>87</v>
      </c>
      <c r="C96" s="126" t="s">
        <v>128</v>
      </c>
      <c r="D96" s="85" t="s">
        <v>133</v>
      </c>
      <c r="E96" s="85" t="s">
        <v>116</v>
      </c>
      <c r="F96" s="85">
        <v>0</v>
      </c>
      <c r="G96" s="49">
        <v>30</v>
      </c>
      <c r="H96" s="87">
        <v>1</v>
      </c>
    </row>
    <row r="97" spans="1:8" x14ac:dyDescent="0.25">
      <c r="A97" s="314"/>
      <c r="B97" s="84">
        <v>88</v>
      </c>
      <c r="C97" s="126" t="s">
        <v>524</v>
      </c>
      <c r="D97" s="85" t="s">
        <v>133</v>
      </c>
      <c r="E97" s="85" t="s">
        <v>116</v>
      </c>
      <c r="F97" s="85">
        <v>0</v>
      </c>
      <c r="G97" s="49">
        <v>30</v>
      </c>
      <c r="H97" s="87">
        <v>1</v>
      </c>
    </row>
    <row r="98" spans="1:8" x14ac:dyDescent="0.25">
      <c r="A98" s="314"/>
      <c r="B98" s="84">
        <v>89</v>
      </c>
      <c r="C98" s="126" t="s">
        <v>518</v>
      </c>
      <c r="D98" s="85" t="s">
        <v>133</v>
      </c>
      <c r="E98" s="85" t="s">
        <v>116</v>
      </c>
      <c r="F98" s="85">
        <v>0</v>
      </c>
      <c r="G98" s="49">
        <v>30</v>
      </c>
      <c r="H98" s="87">
        <v>1</v>
      </c>
    </row>
    <row r="99" spans="1:8" x14ac:dyDescent="0.25">
      <c r="A99" s="314"/>
      <c r="B99" s="84">
        <v>90</v>
      </c>
      <c r="C99" s="126" t="s">
        <v>517</v>
      </c>
      <c r="D99" s="85" t="s">
        <v>133</v>
      </c>
      <c r="E99" s="85" t="s">
        <v>116</v>
      </c>
      <c r="F99" s="85">
        <v>0</v>
      </c>
      <c r="G99" s="49">
        <v>30</v>
      </c>
      <c r="H99" s="87">
        <v>1</v>
      </c>
    </row>
    <row r="100" spans="1:8" x14ac:dyDescent="0.25">
      <c r="A100" s="314"/>
      <c r="B100" s="84">
        <v>91</v>
      </c>
      <c r="C100" s="126" t="s">
        <v>130</v>
      </c>
      <c r="D100" s="85" t="s">
        <v>133</v>
      </c>
      <c r="E100" s="85" t="s">
        <v>116</v>
      </c>
      <c r="F100" s="85">
        <v>0</v>
      </c>
      <c r="G100" s="49">
        <v>30</v>
      </c>
      <c r="H100" s="87">
        <v>1</v>
      </c>
    </row>
    <row r="101" spans="1:8" x14ac:dyDescent="0.25">
      <c r="A101" s="314"/>
      <c r="B101" s="84">
        <v>92</v>
      </c>
      <c r="C101" s="126" t="s">
        <v>364</v>
      </c>
      <c r="D101" s="85" t="s">
        <v>133</v>
      </c>
      <c r="E101" s="85" t="s">
        <v>116</v>
      </c>
      <c r="F101" s="85">
        <v>0</v>
      </c>
      <c r="G101" s="49">
        <v>30</v>
      </c>
      <c r="H101" s="87">
        <v>1</v>
      </c>
    </row>
    <row r="102" spans="1:8" x14ac:dyDescent="0.25">
      <c r="A102" s="314"/>
      <c r="B102" s="84">
        <v>93</v>
      </c>
      <c r="C102" s="126" t="s">
        <v>131</v>
      </c>
      <c r="D102" s="85" t="s">
        <v>133</v>
      </c>
      <c r="E102" s="85" t="s">
        <v>116</v>
      </c>
      <c r="F102" s="85">
        <v>0</v>
      </c>
      <c r="G102" s="49">
        <v>30</v>
      </c>
      <c r="H102" s="87">
        <v>1</v>
      </c>
    </row>
    <row r="103" spans="1:8" x14ac:dyDescent="0.25">
      <c r="A103" s="314"/>
      <c r="B103" s="84">
        <v>94</v>
      </c>
      <c r="C103" s="126" t="s">
        <v>494</v>
      </c>
      <c r="D103" s="85" t="s">
        <v>133</v>
      </c>
      <c r="E103" s="85" t="s">
        <v>116</v>
      </c>
      <c r="F103" s="85">
        <v>0</v>
      </c>
      <c r="G103" s="49">
        <v>30</v>
      </c>
      <c r="H103" s="87">
        <v>1</v>
      </c>
    </row>
    <row r="104" spans="1:8" x14ac:dyDescent="0.25">
      <c r="A104" s="314"/>
      <c r="B104" s="84">
        <v>95</v>
      </c>
      <c r="C104" s="126" t="s">
        <v>132</v>
      </c>
      <c r="D104" s="85" t="s">
        <v>133</v>
      </c>
      <c r="E104" s="85" t="s">
        <v>116</v>
      </c>
      <c r="F104" s="85">
        <v>0</v>
      </c>
      <c r="G104" s="49">
        <v>30</v>
      </c>
      <c r="H104" s="87">
        <v>1</v>
      </c>
    </row>
    <row r="105" spans="1:8" ht="15.75" thickBot="1" x14ac:dyDescent="0.3">
      <c r="A105" s="315"/>
      <c r="B105" s="84">
        <v>96</v>
      </c>
      <c r="C105" s="155" t="s">
        <v>528</v>
      </c>
      <c r="D105" s="85" t="s">
        <v>133</v>
      </c>
      <c r="E105" s="85" t="s">
        <v>116</v>
      </c>
      <c r="F105" s="85">
        <v>0</v>
      </c>
      <c r="G105" s="49">
        <v>30</v>
      </c>
      <c r="H105" s="156">
        <v>1</v>
      </c>
    </row>
    <row r="106" spans="1:8" ht="15.75" thickBot="1" x14ac:dyDescent="0.3">
      <c r="A106" s="307" t="s">
        <v>601</v>
      </c>
      <c r="B106" s="308"/>
      <c r="C106" s="308"/>
      <c r="D106" s="308"/>
      <c r="E106" s="308"/>
      <c r="F106" s="308"/>
      <c r="G106" s="308"/>
      <c r="H106" s="309"/>
    </row>
    <row r="107" spans="1:8" x14ac:dyDescent="0.25">
      <c r="A107" s="316" t="s">
        <v>303</v>
      </c>
      <c r="B107" s="170">
        <v>97</v>
      </c>
      <c r="C107" s="232" t="s">
        <v>602</v>
      </c>
      <c r="D107" s="171" t="s">
        <v>133</v>
      </c>
      <c r="E107" s="171" t="s">
        <v>116</v>
      </c>
      <c r="F107" s="231" t="s">
        <v>375</v>
      </c>
      <c r="G107" s="174" t="s">
        <v>550</v>
      </c>
      <c r="H107" s="172">
        <v>1</v>
      </c>
    </row>
    <row r="108" spans="1:8" x14ac:dyDescent="0.25">
      <c r="A108" s="316"/>
      <c r="B108" s="170">
        <v>98</v>
      </c>
      <c r="C108" s="161" t="s">
        <v>603</v>
      </c>
      <c r="D108" s="85" t="s">
        <v>133</v>
      </c>
      <c r="E108" s="85" t="s">
        <v>116</v>
      </c>
      <c r="F108" s="230" t="s">
        <v>375</v>
      </c>
      <c r="G108" s="174" t="s">
        <v>550</v>
      </c>
      <c r="H108" s="87">
        <v>1</v>
      </c>
    </row>
    <row r="109" spans="1:8" x14ac:dyDescent="0.25">
      <c r="A109" s="317"/>
      <c r="B109" s="171">
        <v>99</v>
      </c>
      <c r="C109" s="161" t="s">
        <v>604</v>
      </c>
      <c r="D109" s="85" t="s">
        <v>133</v>
      </c>
      <c r="E109" s="85" t="s">
        <v>116</v>
      </c>
      <c r="F109" s="230" t="s">
        <v>375</v>
      </c>
      <c r="G109" s="174" t="s">
        <v>550</v>
      </c>
      <c r="H109" s="87">
        <v>1</v>
      </c>
    </row>
  </sheetData>
  <mergeCells count="15">
    <mergeCell ref="A107:A109"/>
    <mergeCell ref="A56:A71"/>
    <mergeCell ref="A39:A54"/>
    <mergeCell ref="A22:A37"/>
    <mergeCell ref="A55:H55"/>
    <mergeCell ref="A1:H1"/>
    <mergeCell ref="A4:H4"/>
    <mergeCell ref="A21:H21"/>
    <mergeCell ref="A38:H38"/>
    <mergeCell ref="A106:H106"/>
    <mergeCell ref="A72:H72"/>
    <mergeCell ref="A73:A88"/>
    <mergeCell ref="A89:H89"/>
    <mergeCell ref="A90:A105"/>
    <mergeCell ref="A5:A20"/>
  </mergeCells>
  <pageMargins left="0.7" right="0.7" top="0.75" bottom="0.75" header="0.3" footer="0.3"/>
  <pageSetup orientation="portrait" verticalDpi="1200" r:id="rId1"/>
  <headerFooter differentOddEven="1" differentFirst="1">
    <oddFooter>&amp;LGeneral Business</oddFooter>
    <evenFooter>&amp;LGeneral Business</evenFooter>
    <firstFooter>&amp;LGeneral Business</first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6124-2F75-4639-B7FD-F4CAFF4AFDCA}">
  <sheetPr codeName="Sheet2">
    <tabColor theme="4" tint="0.59999389629810485"/>
  </sheetPr>
  <dimension ref="A1:K1692"/>
  <sheetViews>
    <sheetView workbookViewId="0">
      <selection activeCell="K38" sqref="K2:K38"/>
    </sheetView>
  </sheetViews>
  <sheetFormatPr defaultColWidth="8.85546875" defaultRowHeight="15" x14ac:dyDescent="0.25"/>
  <cols>
    <col min="1" max="1" width="18.85546875" style="22" customWidth="1"/>
    <col min="2" max="2" width="10.28515625" style="22" customWidth="1"/>
    <col min="3" max="3" width="23.5703125" style="24" bestFit="1" customWidth="1"/>
    <col min="4" max="4" width="29.85546875" style="22" bestFit="1" customWidth="1"/>
    <col min="5" max="5" width="9.140625" style="22" customWidth="1"/>
    <col min="6" max="6" width="11.28515625" style="22" bestFit="1" customWidth="1"/>
    <col min="7" max="7" width="12" style="22" bestFit="1" customWidth="1"/>
    <col min="8" max="8" width="23.5703125" style="22" bestFit="1" customWidth="1"/>
    <col min="9" max="9" width="8.85546875" style="22"/>
    <col min="10" max="10" width="8.85546875" style="22" customWidth="1"/>
    <col min="11" max="11" width="55.5703125" style="22" customWidth="1"/>
    <col min="12" max="12" width="9.7109375" style="22" customWidth="1"/>
    <col min="13" max="16384" width="8.85546875" style="22"/>
  </cols>
  <sheetData>
    <row r="1" spans="1:11" x14ac:dyDescent="0.25">
      <c r="A1" s="27" t="s">
        <v>47</v>
      </c>
      <c r="B1" s="27" t="s">
        <v>46</v>
      </c>
      <c r="C1" s="26" t="s">
        <v>45</v>
      </c>
      <c r="D1" s="25" t="s">
        <v>44</v>
      </c>
      <c r="E1" s="25" t="s">
        <v>43</v>
      </c>
      <c r="F1" s="25" t="s">
        <v>42</v>
      </c>
      <c r="G1" s="25" t="s">
        <v>41</v>
      </c>
      <c r="H1" s="25" t="s">
        <v>104</v>
      </c>
      <c r="I1" s="25" t="s">
        <v>103</v>
      </c>
    </row>
    <row r="2" spans="1:11" s="242" customFormat="1" x14ac:dyDescent="0.25">
      <c r="A2" s="239" t="s">
        <v>40</v>
      </c>
      <c r="B2" s="239" t="s">
        <v>134</v>
      </c>
      <c r="C2" s="240" t="s">
        <v>135</v>
      </c>
      <c r="D2" s="239" t="s">
        <v>551</v>
      </c>
      <c r="E2" s="239" t="s">
        <v>116</v>
      </c>
      <c r="F2" s="239"/>
      <c r="G2" s="239" t="s">
        <v>136</v>
      </c>
      <c r="H2" s="239" t="s">
        <v>137</v>
      </c>
      <c r="I2" s="239"/>
      <c r="J2" s="241" t="s">
        <v>39</v>
      </c>
      <c r="K2" s="239" t="str">
        <f t="shared" ref="K2:K7" si="0">_xlfn.TEXTJOIN(",",FALSE,A2&amp;B2,C2,CHAR(34)&amp;D2&amp;CHAR(34),CHAR(34)&amp;E2&amp;CHAR(34),CHAR(34)&amp;F2&amp;CHAR(34),CHAR(34)&amp;G2&amp;CHAR(34),CHAR(34)&amp;H2&amp;CHAR(34),CHAR(34)&amp;I2&amp;CHAR(34)&amp;J2)</f>
        <v>%QUERYFILE_CODES(Query01,covid_pcrlab_qual,"C01_LAB_POSITIVE","NO","","C","POSITIVE","");</v>
      </c>
    </row>
    <row r="3" spans="1:11" s="242" customFormat="1" x14ac:dyDescent="0.25">
      <c r="A3" s="239" t="s">
        <v>40</v>
      </c>
      <c r="B3" s="239" t="s">
        <v>138</v>
      </c>
      <c r="C3" s="240" t="s">
        <v>135</v>
      </c>
      <c r="D3" s="239" t="s">
        <v>551</v>
      </c>
      <c r="E3" s="239" t="s">
        <v>116</v>
      </c>
      <c r="F3" s="239"/>
      <c r="G3" s="239" t="s">
        <v>136</v>
      </c>
      <c r="H3" s="239" t="s">
        <v>139</v>
      </c>
      <c r="I3" s="239"/>
      <c r="J3" s="241" t="s">
        <v>39</v>
      </c>
      <c r="K3" s="239" t="str">
        <f t="shared" si="0"/>
        <v>%QUERYFILE_CODES(Query02,covid_pcrlab_qual,"C01_LAB_POSITIVE","NO","","C","PRESUMPTIVE POSITIVE","");</v>
      </c>
    </row>
    <row r="4" spans="1:11" s="242" customFormat="1" x14ac:dyDescent="0.25">
      <c r="A4" s="239" t="s">
        <v>40</v>
      </c>
      <c r="B4" s="239" t="s">
        <v>140</v>
      </c>
      <c r="C4" s="240" t="s">
        <v>135</v>
      </c>
      <c r="D4" s="239" t="s">
        <v>551</v>
      </c>
      <c r="E4" s="239" t="s">
        <v>116</v>
      </c>
      <c r="F4" s="239"/>
      <c r="G4" s="239" t="s">
        <v>136</v>
      </c>
      <c r="H4" s="242" t="s">
        <v>141</v>
      </c>
      <c r="I4" s="239"/>
      <c r="J4" s="241" t="s">
        <v>39</v>
      </c>
      <c r="K4" s="239" t="str">
        <f t="shared" si="0"/>
        <v>%QUERYFILE_CODES(Query03,covid_pcrlab_qual,"C01_LAB_POSITIVE","NO","","C","DETECTED","");</v>
      </c>
    </row>
    <row r="5" spans="1:11" s="242" customFormat="1" x14ac:dyDescent="0.25">
      <c r="A5" s="239" t="s">
        <v>40</v>
      </c>
      <c r="B5" s="239" t="s">
        <v>142</v>
      </c>
      <c r="C5" s="240" t="s">
        <v>143</v>
      </c>
      <c r="D5" s="239" t="s">
        <v>551</v>
      </c>
      <c r="E5" s="239" t="s">
        <v>116</v>
      </c>
      <c r="F5" s="239"/>
      <c r="G5" s="239" t="s">
        <v>136</v>
      </c>
      <c r="H5" s="239" t="s">
        <v>137</v>
      </c>
      <c r="I5" s="239"/>
      <c r="J5" s="241" t="s">
        <v>39</v>
      </c>
      <c r="K5" s="239" t="str">
        <f t="shared" si="0"/>
        <v>%QUERYFILE_CODES(Query04,covid_antigenlab_qual,"C01_LAB_POSITIVE","NO","","C","POSITIVE","");</v>
      </c>
    </row>
    <row r="6" spans="1:11" s="242" customFormat="1" x14ac:dyDescent="0.25">
      <c r="A6" s="239" t="s">
        <v>40</v>
      </c>
      <c r="B6" s="239" t="s">
        <v>144</v>
      </c>
      <c r="C6" s="240" t="s">
        <v>143</v>
      </c>
      <c r="D6" s="239" t="s">
        <v>551</v>
      </c>
      <c r="E6" s="239" t="s">
        <v>116</v>
      </c>
      <c r="F6" s="239"/>
      <c r="G6" s="239" t="s">
        <v>136</v>
      </c>
      <c r="H6" s="239" t="s">
        <v>139</v>
      </c>
      <c r="I6" s="239"/>
      <c r="J6" s="241" t="s">
        <v>39</v>
      </c>
      <c r="K6" s="239" t="str">
        <f t="shared" si="0"/>
        <v>%QUERYFILE_CODES(Query05,covid_antigenlab_qual,"C01_LAB_POSITIVE","NO","","C","PRESUMPTIVE POSITIVE","");</v>
      </c>
    </row>
    <row r="7" spans="1:11" s="242" customFormat="1" x14ac:dyDescent="0.25">
      <c r="A7" s="239" t="s">
        <v>40</v>
      </c>
      <c r="B7" s="239" t="s">
        <v>145</v>
      </c>
      <c r="C7" s="240" t="s">
        <v>143</v>
      </c>
      <c r="D7" s="239" t="s">
        <v>551</v>
      </c>
      <c r="E7" s="239" t="s">
        <v>116</v>
      </c>
      <c r="F7" s="239"/>
      <c r="G7" s="239" t="s">
        <v>136</v>
      </c>
      <c r="H7" s="242" t="s">
        <v>141</v>
      </c>
      <c r="I7" s="239"/>
      <c r="J7" s="241" t="s">
        <v>39</v>
      </c>
      <c r="K7" s="239" t="str">
        <f t="shared" si="0"/>
        <v>%QUERYFILE_CODES(Query06,covid_antigenlab_qual,"C01_LAB_POSITIVE","NO","","C","DETECTED","");</v>
      </c>
    </row>
    <row r="8" spans="1:11" s="134" customFormat="1" x14ac:dyDescent="0.25">
      <c r="A8" s="135" t="s">
        <v>40</v>
      </c>
      <c r="B8" s="135" t="s">
        <v>149</v>
      </c>
      <c r="C8" s="237" t="s">
        <v>135</v>
      </c>
      <c r="D8" s="135" t="s">
        <v>552</v>
      </c>
      <c r="E8" s="135" t="s">
        <v>116</v>
      </c>
      <c r="F8" s="135"/>
      <c r="G8" s="135" t="s">
        <v>136</v>
      </c>
      <c r="H8" s="135" t="s">
        <v>146</v>
      </c>
      <c r="I8" s="135"/>
      <c r="J8" s="238" t="s">
        <v>39</v>
      </c>
      <c r="K8" s="135" t="str">
        <f t="shared" ref="K8:K11" si="1">_xlfn.TEXTJOIN(",",FALSE,A8&amp;B8,C8,CHAR(34)&amp;D8&amp;CHAR(34),CHAR(34)&amp;E8&amp;CHAR(34),CHAR(34)&amp;F8&amp;CHAR(34),CHAR(34)&amp;G8&amp;CHAR(34),CHAR(34)&amp;H8&amp;CHAR(34),CHAR(34)&amp;I8&amp;CHAR(34)&amp;J8)</f>
        <v>%QUERYFILE_CODES(Query07,covid_pcrlab_qual,"C02_LAB_NEGATIVE","NO","","C","NEGATIVE","");</v>
      </c>
    </row>
    <row r="9" spans="1:11" s="134" customFormat="1" x14ac:dyDescent="0.25">
      <c r="A9" s="135" t="s">
        <v>40</v>
      </c>
      <c r="B9" s="135" t="s">
        <v>150</v>
      </c>
      <c r="C9" s="237" t="s">
        <v>135</v>
      </c>
      <c r="D9" s="135" t="s">
        <v>552</v>
      </c>
      <c r="E9" s="135" t="s">
        <v>116</v>
      </c>
      <c r="F9" s="135"/>
      <c r="G9" s="135" t="s">
        <v>136</v>
      </c>
      <c r="H9" s="135" t="s">
        <v>147</v>
      </c>
      <c r="I9" s="135"/>
      <c r="J9" s="238" t="s">
        <v>39</v>
      </c>
      <c r="K9" s="135" t="str">
        <f t="shared" si="1"/>
        <v>%QUERYFILE_CODES(Query08,covid_pcrlab_qual,"C02_LAB_NEGATIVE","NO","","C","NOT DETECTED","");</v>
      </c>
    </row>
    <row r="10" spans="1:11" s="134" customFormat="1" x14ac:dyDescent="0.25">
      <c r="A10" s="135" t="s">
        <v>40</v>
      </c>
      <c r="B10" s="135" t="s">
        <v>151</v>
      </c>
      <c r="C10" s="237" t="s">
        <v>143</v>
      </c>
      <c r="D10" s="135" t="s">
        <v>552</v>
      </c>
      <c r="E10" s="135" t="s">
        <v>116</v>
      </c>
      <c r="F10" s="135"/>
      <c r="G10" s="135" t="s">
        <v>136</v>
      </c>
      <c r="H10" s="135" t="s">
        <v>146</v>
      </c>
      <c r="I10" s="135"/>
      <c r="J10" s="238" t="s">
        <v>39</v>
      </c>
      <c r="K10" s="135" t="str">
        <f t="shared" si="1"/>
        <v>%QUERYFILE_CODES(Query09,covid_antigenlab_qual,"C02_LAB_NEGATIVE","NO","","C","NEGATIVE","");</v>
      </c>
    </row>
    <row r="11" spans="1:11" s="134" customFormat="1" x14ac:dyDescent="0.25">
      <c r="A11" s="135" t="s">
        <v>40</v>
      </c>
      <c r="B11" s="135" t="s">
        <v>152</v>
      </c>
      <c r="C11" s="237" t="s">
        <v>143</v>
      </c>
      <c r="D11" s="135" t="s">
        <v>552</v>
      </c>
      <c r="E11" s="135" t="s">
        <v>116</v>
      </c>
      <c r="F11" s="135"/>
      <c r="G11" s="135" t="s">
        <v>136</v>
      </c>
      <c r="H11" s="135" t="s">
        <v>147</v>
      </c>
      <c r="I11" s="135"/>
      <c r="J11" s="238" t="s">
        <v>39</v>
      </c>
      <c r="K11" s="135" t="str">
        <f t="shared" si="1"/>
        <v>%QUERYFILE_CODES(Query10,covid_antigenlab_qual,"C02_LAB_NEGATIVE","NO","","C","NOT DETECTED","");</v>
      </c>
    </row>
    <row r="12" spans="1:11" s="242" customFormat="1" x14ac:dyDescent="0.25">
      <c r="A12" s="239" t="s">
        <v>40</v>
      </c>
      <c r="B12" s="239" t="s">
        <v>153</v>
      </c>
      <c r="C12" s="240" t="s">
        <v>135</v>
      </c>
      <c r="D12" s="242" t="s">
        <v>553</v>
      </c>
      <c r="E12" s="239" t="s">
        <v>116</v>
      </c>
      <c r="F12" s="239"/>
      <c r="G12" s="239" t="s">
        <v>136</v>
      </c>
      <c r="H12" s="239" t="s">
        <v>137</v>
      </c>
      <c r="I12" s="239"/>
      <c r="J12" s="241" t="s">
        <v>39</v>
      </c>
      <c r="K12" s="239" t="str">
        <f t="shared" ref="K12:K30" si="2">_xlfn.TEXTJOIN(",",FALSE,A12&amp;B12,C12,CHAR(34)&amp;D12&amp;CHAR(34),CHAR(34)&amp;E12&amp;CHAR(34),CHAR(34)&amp;F12&amp;CHAR(34),CHAR(34)&amp;G12&amp;CHAR(34),CHAR(34)&amp;H12&amp;CHAR(34),CHAR(34)&amp;I12&amp;CHAR(34)&amp;J12)</f>
        <v>%QUERYFILE_CODES(Query11,covid_pcrlab_qual,"C03_LAB_POSITIVE_MYO_PERI","NO","","C","POSITIVE","");</v>
      </c>
    </row>
    <row r="13" spans="1:11" s="242" customFormat="1" x14ac:dyDescent="0.25">
      <c r="A13" s="239" t="s">
        <v>40</v>
      </c>
      <c r="B13" s="239" t="s">
        <v>154</v>
      </c>
      <c r="C13" s="240" t="s">
        <v>135</v>
      </c>
      <c r="D13" s="242" t="s">
        <v>553</v>
      </c>
      <c r="E13" s="239" t="s">
        <v>116</v>
      </c>
      <c r="F13" s="239"/>
      <c r="G13" s="239" t="s">
        <v>136</v>
      </c>
      <c r="H13" s="239" t="s">
        <v>139</v>
      </c>
      <c r="I13" s="239"/>
      <c r="J13" s="241" t="s">
        <v>39</v>
      </c>
      <c r="K13" s="239" t="str">
        <f t="shared" si="2"/>
        <v>%QUERYFILE_CODES(Query12,covid_pcrlab_qual,"C03_LAB_POSITIVE_MYO_PERI","NO","","C","PRESUMPTIVE POSITIVE","");</v>
      </c>
    </row>
    <row r="14" spans="1:11" s="242" customFormat="1" x14ac:dyDescent="0.25">
      <c r="A14" s="239" t="s">
        <v>40</v>
      </c>
      <c r="B14" s="239" t="s">
        <v>155</v>
      </c>
      <c r="C14" s="240" t="s">
        <v>135</v>
      </c>
      <c r="D14" s="242" t="s">
        <v>553</v>
      </c>
      <c r="E14" s="239" t="s">
        <v>116</v>
      </c>
      <c r="F14" s="239"/>
      <c r="G14" s="239" t="s">
        <v>136</v>
      </c>
      <c r="H14" s="242" t="s">
        <v>141</v>
      </c>
      <c r="I14" s="239"/>
      <c r="J14" s="241" t="s">
        <v>39</v>
      </c>
      <c r="K14" s="239" t="str">
        <f t="shared" si="2"/>
        <v>%QUERYFILE_CODES(Query13,covid_pcrlab_qual,"C03_LAB_POSITIVE_MYO_PERI","NO","","C","DETECTED","");</v>
      </c>
    </row>
    <row r="15" spans="1:11" s="242" customFormat="1" x14ac:dyDescent="0.25">
      <c r="A15" s="239" t="s">
        <v>40</v>
      </c>
      <c r="B15" s="239" t="s">
        <v>156</v>
      </c>
      <c r="C15" s="240" t="s">
        <v>143</v>
      </c>
      <c r="D15" s="242" t="s">
        <v>553</v>
      </c>
      <c r="E15" s="239" t="s">
        <v>116</v>
      </c>
      <c r="F15" s="239"/>
      <c r="G15" s="239" t="s">
        <v>136</v>
      </c>
      <c r="H15" s="239" t="s">
        <v>137</v>
      </c>
      <c r="I15" s="239"/>
      <c r="J15" s="241" t="s">
        <v>39</v>
      </c>
      <c r="K15" s="239" t="str">
        <f t="shared" si="2"/>
        <v>%QUERYFILE_CODES(Query14,covid_antigenlab_qual,"C03_LAB_POSITIVE_MYO_PERI","NO","","C","POSITIVE","");</v>
      </c>
    </row>
    <row r="16" spans="1:11" s="242" customFormat="1" x14ac:dyDescent="0.25">
      <c r="A16" s="239" t="s">
        <v>40</v>
      </c>
      <c r="B16" s="239" t="s">
        <v>157</v>
      </c>
      <c r="C16" s="240" t="s">
        <v>143</v>
      </c>
      <c r="D16" s="242" t="s">
        <v>553</v>
      </c>
      <c r="E16" s="239" t="s">
        <v>116</v>
      </c>
      <c r="F16" s="239"/>
      <c r="G16" s="239" t="s">
        <v>136</v>
      </c>
      <c r="H16" s="239" t="s">
        <v>139</v>
      </c>
      <c r="I16" s="239"/>
      <c r="J16" s="241" t="s">
        <v>39</v>
      </c>
      <c r="K16" s="239" t="str">
        <f t="shared" si="2"/>
        <v>%QUERYFILE_CODES(Query15,covid_antigenlab_qual,"C03_LAB_POSITIVE_MYO_PERI","NO","","C","PRESUMPTIVE POSITIVE","");</v>
      </c>
    </row>
    <row r="17" spans="1:11" s="242" customFormat="1" x14ac:dyDescent="0.25">
      <c r="A17" s="239" t="s">
        <v>40</v>
      </c>
      <c r="B17" s="239" t="s">
        <v>158</v>
      </c>
      <c r="C17" s="240" t="s">
        <v>143</v>
      </c>
      <c r="D17" s="242" t="s">
        <v>553</v>
      </c>
      <c r="E17" s="239" t="s">
        <v>116</v>
      </c>
      <c r="F17" s="239"/>
      <c r="G17" s="239" t="s">
        <v>136</v>
      </c>
      <c r="H17" s="242" t="s">
        <v>141</v>
      </c>
      <c r="I17" s="239"/>
      <c r="J17" s="241" t="s">
        <v>39</v>
      </c>
      <c r="K17" s="239" t="str">
        <f t="shared" si="2"/>
        <v>%QUERYFILE_CODES(Query16,covid_antigenlab_qual,"C03_LAB_POSITIVE_MYO_PERI","NO","","C","DETECTED","");</v>
      </c>
    </row>
    <row r="18" spans="1:11" s="134" customFormat="1" x14ac:dyDescent="0.25">
      <c r="A18" s="135" t="s">
        <v>40</v>
      </c>
      <c r="B18" s="135" t="s">
        <v>159</v>
      </c>
      <c r="C18" s="237" t="s">
        <v>148</v>
      </c>
      <c r="D18" s="135" t="s">
        <v>554</v>
      </c>
      <c r="E18" s="135" t="s">
        <v>116</v>
      </c>
      <c r="F18" s="135"/>
      <c r="G18" s="135"/>
      <c r="I18" s="135"/>
      <c r="J18" s="238" t="s">
        <v>39</v>
      </c>
      <c r="K18" s="135" t="str">
        <f t="shared" si="2"/>
        <v>%QUERYFILE_CODES(Query17,covid_dx,"C04_DXCOVID_OR_LABPOSITIVE","NO","","","","");</v>
      </c>
    </row>
    <row r="19" spans="1:11" s="134" customFormat="1" x14ac:dyDescent="0.25">
      <c r="A19" s="135" t="s">
        <v>40</v>
      </c>
      <c r="B19" s="135" t="s">
        <v>160</v>
      </c>
      <c r="C19" s="237" t="s">
        <v>135</v>
      </c>
      <c r="D19" s="135" t="s">
        <v>554</v>
      </c>
      <c r="E19" s="135" t="s">
        <v>116</v>
      </c>
      <c r="F19" s="135"/>
      <c r="G19" s="135" t="s">
        <v>136</v>
      </c>
      <c r="H19" s="135" t="s">
        <v>137</v>
      </c>
      <c r="I19" s="135"/>
      <c r="J19" s="238" t="s">
        <v>39</v>
      </c>
      <c r="K19" s="135" t="str">
        <f t="shared" si="2"/>
        <v>%QUERYFILE_CODES(Query18,covid_pcrlab_qual,"C04_DXCOVID_OR_LABPOSITIVE","NO","","C","POSITIVE","");</v>
      </c>
    </row>
    <row r="20" spans="1:11" s="134" customFormat="1" x14ac:dyDescent="0.25">
      <c r="A20" s="135" t="s">
        <v>40</v>
      </c>
      <c r="B20" s="135" t="s">
        <v>161</v>
      </c>
      <c r="C20" s="237" t="s">
        <v>135</v>
      </c>
      <c r="D20" s="135" t="s">
        <v>554</v>
      </c>
      <c r="E20" s="135" t="s">
        <v>116</v>
      </c>
      <c r="F20" s="135"/>
      <c r="G20" s="135" t="s">
        <v>136</v>
      </c>
      <c r="H20" s="135" t="s">
        <v>139</v>
      </c>
      <c r="I20" s="135"/>
      <c r="J20" s="238" t="s">
        <v>39</v>
      </c>
      <c r="K20" s="135" t="str">
        <f t="shared" si="2"/>
        <v>%QUERYFILE_CODES(Query19,covid_pcrlab_qual,"C04_DXCOVID_OR_LABPOSITIVE","NO","","C","PRESUMPTIVE POSITIVE","");</v>
      </c>
    </row>
    <row r="21" spans="1:11" s="134" customFormat="1" x14ac:dyDescent="0.25">
      <c r="A21" s="135" t="s">
        <v>40</v>
      </c>
      <c r="B21" s="135" t="s">
        <v>162</v>
      </c>
      <c r="C21" s="237" t="s">
        <v>135</v>
      </c>
      <c r="D21" s="135" t="s">
        <v>554</v>
      </c>
      <c r="E21" s="134" t="s">
        <v>116</v>
      </c>
      <c r="G21" s="134" t="s">
        <v>136</v>
      </c>
      <c r="H21" s="134" t="s">
        <v>141</v>
      </c>
      <c r="I21" s="135"/>
      <c r="J21" s="238" t="s">
        <v>39</v>
      </c>
      <c r="K21" s="135" t="str">
        <f t="shared" si="2"/>
        <v>%QUERYFILE_CODES(Query20,covid_pcrlab_qual,"C04_DXCOVID_OR_LABPOSITIVE","NO","","C","DETECTED","");</v>
      </c>
    </row>
    <row r="22" spans="1:11" s="134" customFormat="1" x14ac:dyDescent="0.25">
      <c r="A22" s="135" t="s">
        <v>40</v>
      </c>
      <c r="B22" s="135" t="s">
        <v>508</v>
      </c>
      <c r="C22" s="237" t="s">
        <v>143</v>
      </c>
      <c r="D22" s="135" t="s">
        <v>554</v>
      </c>
      <c r="E22" s="135" t="s">
        <v>116</v>
      </c>
      <c r="F22" s="135"/>
      <c r="G22" s="135" t="s">
        <v>136</v>
      </c>
      <c r="H22" s="135" t="s">
        <v>137</v>
      </c>
      <c r="I22" s="135"/>
      <c r="J22" s="238" t="s">
        <v>39</v>
      </c>
      <c r="K22" s="135" t="str">
        <f t="shared" si="2"/>
        <v>%QUERYFILE_CODES(Query21,covid_antigenlab_qual,"C04_DXCOVID_OR_LABPOSITIVE","NO","","C","POSITIVE","");</v>
      </c>
    </row>
    <row r="23" spans="1:11" s="134" customFormat="1" x14ac:dyDescent="0.25">
      <c r="A23" s="135" t="s">
        <v>40</v>
      </c>
      <c r="B23" s="135" t="s">
        <v>635</v>
      </c>
      <c r="C23" s="237" t="s">
        <v>143</v>
      </c>
      <c r="D23" s="135" t="s">
        <v>554</v>
      </c>
      <c r="E23" s="135" t="s">
        <v>116</v>
      </c>
      <c r="F23" s="135"/>
      <c r="G23" s="135" t="s">
        <v>136</v>
      </c>
      <c r="H23" s="135" t="s">
        <v>139</v>
      </c>
      <c r="I23" s="135"/>
      <c r="J23" s="238" t="s">
        <v>39</v>
      </c>
      <c r="K23" s="135" t="str">
        <f t="shared" si="2"/>
        <v>%QUERYFILE_CODES(Query22,covid_antigenlab_qual,"C04_DXCOVID_OR_LABPOSITIVE","NO","","C","PRESUMPTIVE POSITIVE","");</v>
      </c>
    </row>
    <row r="24" spans="1:11" s="134" customFormat="1" x14ac:dyDescent="0.25">
      <c r="A24" s="135" t="s">
        <v>40</v>
      </c>
      <c r="B24" s="135" t="s">
        <v>636</v>
      </c>
      <c r="C24" s="237" t="s">
        <v>143</v>
      </c>
      <c r="D24" s="135" t="s">
        <v>554</v>
      </c>
      <c r="E24" s="134" t="s">
        <v>116</v>
      </c>
      <c r="G24" s="134" t="s">
        <v>136</v>
      </c>
      <c r="H24" s="134" t="s">
        <v>141</v>
      </c>
      <c r="I24" s="135"/>
      <c r="J24" s="238" t="s">
        <v>39</v>
      </c>
      <c r="K24" s="135" t="str">
        <f t="shared" si="2"/>
        <v>%QUERYFILE_CODES(Query23,covid_antigenlab_qual,"C04_DXCOVID_OR_LABPOSITIVE","NO","","C","DETECTED","");</v>
      </c>
    </row>
    <row r="25" spans="1:11" s="242" customFormat="1" x14ac:dyDescent="0.25">
      <c r="A25" s="239" t="s">
        <v>40</v>
      </c>
      <c r="B25" s="239" t="s">
        <v>637</v>
      </c>
      <c r="C25" s="240" t="s">
        <v>284</v>
      </c>
      <c r="D25" s="242" t="s">
        <v>555</v>
      </c>
      <c r="E25" s="239" t="s">
        <v>116</v>
      </c>
      <c r="J25" s="241" t="s">
        <v>39</v>
      </c>
      <c r="K25" s="239" t="str">
        <f t="shared" si="2"/>
        <v>%QUERYFILE_CODES(Query24,px_pfizer,"C05_VACCINE_PFIZER","NO","","","","");</v>
      </c>
    </row>
    <row r="26" spans="1:11" s="134" customFormat="1" x14ac:dyDescent="0.25">
      <c r="A26" s="135" t="s">
        <v>40</v>
      </c>
      <c r="B26" s="135" t="s">
        <v>638</v>
      </c>
      <c r="C26" s="237" t="s">
        <v>282</v>
      </c>
      <c r="D26" s="134" t="s">
        <v>556</v>
      </c>
      <c r="E26" s="135" t="s">
        <v>116</v>
      </c>
      <c r="F26" s="135"/>
      <c r="G26" s="135"/>
      <c r="H26" s="135"/>
      <c r="I26" s="135"/>
      <c r="J26" s="238" t="s">
        <v>39</v>
      </c>
      <c r="K26" s="135" t="str">
        <f t="shared" si="2"/>
        <v>%QUERYFILE_CODES(Query25,px_moderna,"C06_VACCINE_MODERNA","NO","","","","");</v>
      </c>
    </row>
    <row r="27" spans="1:11" s="242" customFormat="1" x14ac:dyDescent="0.25">
      <c r="A27" s="239" t="s">
        <v>40</v>
      </c>
      <c r="B27" s="239" t="s">
        <v>639</v>
      </c>
      <c r="C27" s="240" t="s">
        <v>286</v>
      </c>
      <c r="D27" s="242" t="s">
        <v>557</v>
      </c>
      <c r="E27" s="239" t="s">
        <v>116</v>
      </c>
      <c r="F27" s="239"/>
      <c r="G27" s="239"/>
      <c r="H27" s="239"/>
      <c r="I27" s="239"/>
      <c r="J27" s="241" t="s">
        <v>39</v>
      </c>
      <c r="K27" s="239" t="str">
        <f t="shared" si="2"/>
        <v>%QUERYFILE_CODES(Query26,px_janssen,"C07_VACCINE_JANSSEN","NO","","","","");</v>
      </c>
    </row>
    <row r="28" spans="1:11" s="134" customFormat="1" x14ac:dyDescent="0.25">
      <c r="A28" s="135" t="s">
        <v>40</v>
      </c>
      <c r="B28" s="135" t="s">
        <v>640</v>
      </c>
      <c r="C28" s="237" t="s">
        <v>284</v>
      </c>
      <c r="D28" s="134" t="s">
        <v>558</v>
      </c>
      <c r="E28" s="135" t="s">
        <v>116</v>
      </c>
      <c r="J28" s="238" t="s">
        <v>39</v>
      </c>
      <c r="K28" s="135" t="str">
        <f t="shared" si="2"/>
        <v>%QUERYFILE_CODES(Query27,px_pfizer,"C08_VACCINE_PFIZER_NOCOVID","NO","","","","");</v>
      </c>
    </row>
    <row r="29" spans="1:11" s="242" customFormat="1" x14ac:dyDescent="0.25">
      <c r="A29" s="239" t="s">
        <v>40</v>
      </c>
      <c r="B29" s="239" t="s">
        <v>641</v>
      </c>
      <c r="C29" s="240" t="s">
        <v>282</v>
      </c>
      <c r="D29" s="242" t="s">
        <v>559</v>
      </c>
      <c r="E29" s="239" t="s">
        <v>116</v>
      </c>
      <c r="F29" s="239"/>
      <c r="G29" s="239"/>
      <c r="H29" s="239"/>
      <c r="I29" s="239"/>
      <c r="J29" s="241" t="s">
        <v>39</v>
      </c>
      <c r="K29" s="239" t="str">
        <f t="shared" si="2"/>
        <v>%QUERYFILE_CODES(Query28,px_moderna,"C09_VACCINE_MODERNA_NOCOVID","NO","","","","");</v>
      </c>
    </row>
    <row r="30" spans="1:11" s="134" customFormat="1" x14ac:dyDescent="0.25">
      <c r="A30" s="135" t="s">
        <v>40</v>
      </c>
      <c r="B30" s="135" t="s">
        <v>642</v>
      </c>
      <c r="C30" s="237" t="s">
        <v>286</v>
      </c>
      <c r="D30" s="134" t="s">
        <v>560</v>
      </c>
      <c r="E30" s="135" t="s">
        <v>116</v>
      </c>
      <c r="F30" s="135"/>
      <c r="G30" s="135"/>
      <c r="H30" s="135"/>
      <c r="I30" s="135"/>
      <c r="J30" s="238" t="s">
        <v>39</v>
      </c>
      <c r="K30" s="135" t="str">
        <f t="shared" si="2"/>
        <v>%QUERYFILE_CODES(Query29,px_janssen,"C10_VACCINE_JANSSEN_NOCOVID","NO","","","","");</v>
      </c>
    </row>
    <row r="31" spans="1:11" s="239" customFormat="1" x14ac:dyDescent="0.25">
      <c r="A31" s="239" t="s">
        <v>40</v>
      </c>
      <c r="B31" s="239" t="s">
        <v>643</v>
      </c>
      <c r="C31" s="240" t="s">
        <v>633</v>
      </c>
      <c r="D31" s="242" t="s">
        <v>561</v>
      </c>
      <c r="E31" s="239" t="s">
        <v>116</v>
      </c>
      <c r="J31" s="241" t="s">
        <v>39</v>
      </c>
      <c r="K31" s="239" t="str">
        <f t="shared" ref="K31:K37" si="3">_xlfn.TEXTJOIN(",",FALSE,A31&amp;B31,C31,CHAR(34)&amp;D31&amp;CHAR(34),CHAR(34)&amp;E31&amp;CHAR(34),CHAR(34)&amp;F31&amp;CHAR(34),CHAR(34)&amp;G31&amp;CHAR(34),CHAR(34)&amp;H31&amp;CHAR(34),CHAR(34)&amp;I31&amp;CHAR(34)&amp;J31)</f>
        <v>%QUERYFILE_CODES(Query30,px_pfizer_second,"C11_VACCINE_PFIZER_SECOND","NO","","","","");</v>
      </c>
    </row>
    <row r="32" spans="1:11" s="135" customFormat="1" x14ac:dyDescent="0.25">
      <c r="A32" s="135" t="s">
        <v>40</v>
      </c>
      <c r="B32" s="135" t="s">
        <v>644</v>
      </c>
      <c r="C32" s="237" t="s">
        <v>634</v>
      </c>
      <c r="D32" s="134" t="s">
        <v>562</v>
      </c>
      <c r="E32" s="135" t="s">
        <v>116</v>
      </c>
      <c r="J32" s="238" t="s">
        <v>39</v>
      </c>
      <c r="K32" s="135" t="str">
        <f t="shared" si="3"/>
        <v>%QUERYFILE_CODES(Query31,px_moderna_second,"C12_VACCINE_MODERNA_SECOND","NO","","","","");</v>
      </c>
    </row>
    <row r="33" spans="1:11" s="239" customFormat="1" x14ac:dyDescent="0.25">
      <c r="A33" s="239" t="s">
        <v>40</v>
      </c>
      <c r="B33" s="239" t="s">
        <v>645</v>
      </c>
      <c r="C33" s="240" t="s">
        <v>284</v>
      </c>
      <c r="D33" s="242" t="s">
        <v>563</v>
      </c>
      <c r="E33" s="239" t="s">
        <v>116</v>
      </c>
      <c r="J33" s="241" t="s">
        <v>39</v>
      </c>
      <c r="K33" s="239" t="str">
        <f t="shared" si="3"/>
        <v>%QUERYFILE_CODES(Query32,px_pfizer,"C13_VACCINE_MYO_PERI","NO","","","","");</v>
      </c>
    </row>
    <row r="34" spans="1:11" s="239" customFormat="1" x14ac:dyDescent="0.25">
      <c r="A34" s="239" t="s">
        <v>40</v>
      </c>
      <c r="B34" s="239" t="s">
        <v>646</v>
      </c>
      <c r="C34" s="240" t="s">
        <v>282</v>
      </c>
      <c r="D34" s="242" t="s">
        <v>563</v>
      </c>
      <c r="E34" s="239" t="s">
        <v>116</v>
      </c>
      <c r="J34" s="241" t="s">
        <v>39</v>
      </c>
      <c r="K34" s="239" t="str">
        <f t="shared" si="3"/>
        <v>%QUERYFILE_CODES(Query33,px_moderna,"C13_VACCINE_MYO_PERI","NO","","","","");</v>
      </c>
    </row>
    <row r="35" spans="1:11" s="135" customFormat="1" x14ac:dyDescent="0.25">
      <c r="A35" s="135" t="s">
        <v>40</v>
      </c>
      <c r="B35" s="135" t="s">
        <v>647</v>
      </c>
      <c r="C35" s="237" t="s">
        <v>284</v>
      </c>
      <c r="D35" s="134" t="s">
        <v>594</v>
      </c>
      <c r="E35" s="135" t="s">
        <v>116</v>
      </c>
      <c r="J35" s="238" t="s">
        <v>39</v>
      </c>
      <c r="K35" s="135" t="str">
        <f t="shared" si="3"/>
        <v>%QUERYFILE_CODES(Query34,px_pfizer,"C14_VACCINE_COVID","NO","","","","");</v>
      </c>
    </row>
    <row r="36" spans="1:11" s="135" customFormat="1" x14ac:dyDescent="0.25">
      <c r="A36" s="135" t="s">
        <v>40</v>
      </c>
      <c r="B36" s="135" t="s">
        <v>648</v>
      </c>
      <c r="C36" s="237" t="s">
        <v>282</v>
      </c>
      <c r="D36" s="134" t="s">
        <v>594</v>
      </c>
      <c r="E36" s="135" t="s">
        <v>116</v>
      </c>
      <c r="J36" s="238" t="s">
        <v>39</v>
      </c>
      <c r="K36" s="135" t="str">
        <f t="shared" si="3"/>
        <v>%QUERYFILE_CODES(Query35,px_moderna,"C14_VACCINE_COVID","NO","","","","");</v>
      </c>
    </row>
    <row r="37" spans="1:11" s="135" customFormat="1" x14ac:dyDescent="0.25">
      <c r="A37" s="135" t="s">
        <v>40</v>
      </c>
      <c r="B37" s="135" t="s">
        <v>649</v>
      </c>
      <c r="C37" s="237" t="s">
        <v>286</v>
      </c>
      <c r="D37" s="134" t="s">
        <v>594</v>
      </c>
      <c r="E37" s="135" t="s">
        <v>116</v>
      </c>
      <c r="J37" s="238" t="s">
        <v>39</v>
      </c>
      <c r="K37" s="135" t="str">
        <f t="shared" si="3"/>
        <v>%QUERYFILE_CODES(Query36,px_janssen,"C14_VACCINE_COVID","NO","","","","");</v>
      </c>
    </row>
    <row r="38" spans="1:11" s="242" customFormat="1" x14ac:dyDescent="0.25">
      <c r="A38" s="239" t="s">
        <v>40</v>
      </c>
      <c r="B38" s="239" t="s">
        <v>650</v>
      </c>
      <c r="C38" s="240" t="s">
        <v>509</v>
      </c>
      <c r="D38" s="239" t="s">
        <v>595</v>
      </c>
      <c r="E38" s="239" t="s">
        <v>116</v>
      </c>
      <c r="F38" s="239"/>
      <c r="G38" s="239"/>
      <c r="H38" s="239"/>
      <c r="I38" s="239"/>
      <c r="J38" s="241" t="s">
        <v>39</v>
      </c>
      <c r="K38" s="239" t="str">
        <f t="shared" ref="K38" si="4">_xlfn.TEXTJOIN(",",FALSE,A38&amp;B38,C38,CHAR(34)&amp;D38&amp;CHAR(34),CHAR(34)&amp;E38&amp;CHAR(34),CHAR(34)&amp;F38&amp;CHAR(34),CHAR(34)&amp;G38&amp;CHAR(34),CHAR(34)&amp;H38&amp;CHAR(34),CHAR(34)&amp;I38&amp;CHAR(34)&amp;J38)</f>
        <v>%QUERYFILE_CODES(Query37,ANY_DX,"C15_ANY_DX","NO","","","","");</v>
      </c>
    </row>
    <row r="39" spans="1:11" x14ac:dyDescent="0.25">
      <c r="C39" s="22"/>
    </row>
    <row r="40" spans="1:11" x14ac:dyDescent="0.25">
      <c r="C40" s="22"/>
    </row>
    <row r="41" spans="1:11" x14ac:dyDescent="0.25">
      <c r="C41" s="22"/>
    </row>
    <row r="42" spans="1:11" x14ac:dyDescent="0.25">
      <c r="C42" s="22"/>
    </row>
    <row r="43" spans="1:11" x14ac:dyDescent="0.25">
      <c r="C43" s="22"/>
    </row>
    <row r="44" spans="1:11" x14ac:dyDescent="0.25">
      <c r="C44" s="22"/>
    </row>
    <row r="45" spans="1:11" x14ac:dyDescent="0.25">
      <c r="C45" s="22"/>
    </row>
    <row r="46" spans="1:11" x14ac:dyDescent="0.25">
      <c r="C46" s="22"/>
    </row>
    <row r="47" spans="1:11" x14ac:dyDescent="0.25">
      <c r="C47" s="22"/>
    </row>
    <row r="48" spans="1:11" x14ac:dyDescent="0.25">
      <c r="C48" s="22"/>
    </row>
    <row r="49" spans="3:3" x14ac:dyDescent="0.25">
      <c r="C49" s="22"/>
    </row>
    <row r="50" spans="3:3" x14ac:dyDescent="0.25">
      <c r="C50" s="22"/>
    </row>
    <row r="51" spans="3:3" x14ac:dyDescent="0.25">
      <c r="C51" s="22"/>
    </row>
    <row r="52" spans="3:3" x14ac:dyDescent="0.25">
      <c r="C52" s="22"/>
    </row>
    <row r="53" spans="3:3" x14ac:dyDescent="0.25">
      <c r="C53" s="22"/>
    </row>
    <row r="54" spans="3:3" x14ac:dyDescent="0.25">
      <c r="C54" s="22"/>
    </row>
    <row r="55" spans="3:3" x14ac:dyDescent="0.25">
      <c r="C55" s="22"/>
    </row>
    <row r="56" spans="3:3" x14ac:dyDescent="0.25">
      <c r="C56" s="22"/>
    </row>
    <row r="57" spans="3:3" x14ac:dyDescent="0.25">
      <c r="C57" s="22"/>
    </row>
    <row r="58" spans="3:3" x14ac:dyDescent="0.25">
      <c r="C58" s="22"/>
    </row>
    <row r="59" spans="3:3" x14ac:dyDescent="0.25">
      <c r="C59" s="22"/>
    </row>
    <row r="60" spans="3:3" x14ac:dyDescent="0.25">
      <c r="C60" s="22"/>
    </row>
    <row r="61" spans="3:3" x14ac:dyDescent="0.25">
      <c r="C61" s="22"/>
    </row>
    <row r="62" spans="3:3" x14ac:dyDescent="0.25">
      <c r="C62" s="22"/>
    </row>
    <row r="63" spans="3:3" x14ac:dyDescent="0.25">
      <c r="C63" s="22"/>
    </row>
    <row r="64" spans="3:3" x14ac:dyDescent="0.25">
      <c r="C64" s="22"/>
    </row>
    <row r="65" spans="3:3" x14ac:dyDescent="0.25">
      <c r="C65" s="22"/>
    </row>
    <row r="66" spans="3:3" x14ac:dyDescent="0.25">
      <c r="C66" s="22"/>
    </row>
    <row r="67" spans="3:3" x14ac:dyDescent="0.25">
      <c r="C67" s="22"/>
    </row>
    <row r="68" spans="3:3" x14ac:dyDescent="0.25">
      <c r="C68" s="22"/>
    </row>
    <row r="69" spans="3:3" x14ac:dyDescent="0.25">
      <c r="C69" s="22"/>
    </row>
    <row r="70" spans="3:3" x14ac:dyDescent="0.25">
      <c r="C70" s="22"/>
    </row>
    <row r="71" spans="3:3" x14ac:dyDescent="0.25">
      <c r="C71" s="22"/>
    </row>
    <row r="72" spans="3:3" x14ac:dyDescent="0.25">
      <c r="C72" s="22"/>
    </row>
    <row r="73" spans="3:3" x14ac:dyDescent="0.25">
      <c r="C73" s="22"/>
    </row>
    <row r="74" spans="3:3" x14ac:dyDescent="0.25">
      <c r="C74" s="22"/>
    </row>
    <row r="75" spans="3:3" x14ac:dyDescent="0.25">
      <c r="C75" s="22"/>
    </row>
    <row r="76" spans="3:3" x14ac:dyDescent="0.25">
      <c r="C76" s="22"/>
    </row>
    <row r="77" spans="3:3" x14ac:dyDescent="0.25">
      <c r="C77" s="22"/>
    </row>
    <row r="78" spans="3:3" x14ac:dyDescent="0.25">
      <c r="C78" s="22"/>
    </row>
    <row r="79" spans="3:3" x14ac:dyDescent="0.25">
      <c r="C79" s="22"/>
    </row>
    <row r="80" spans="3:3" x14ac:dyDescent="0.25">
      <c r="C80" s="22"/>
    </row>
    <row r="81" spans="3:3" x14ac:dyDescent="0.25">
      <c r="C81" s="22"/>
    </row>
    <row r="82" spans="3:3" x14ac:dyDescent="0.25">
      <c r="C82" s="22"/>
    </row>
    <row r="83" spans="3:3" x14ac:dyDescent="0.25">
      <c r="C83" s="22"/>
    </row>
    <row r="84" spans="3:3" x14ac:dyDescent="0.25">
      <c r="C84" s="22"/>
    </row>
    <row r="85" spans="3:3" x14ac:dyDescent="0.25">
      <c r="C85" s="22"/>
    </row>
    <row r="86" spans="3:3" x14ac:dyDescent="0.25">
      <c r="C86" s="22"/>
    </row>
    <row r="87" spans="3:3" x14ac:dyDescent="0.25">
      <c r="C87" s="22"/>
    </row>
    <row r="88" spans="3:3" x14ac:dyDescent="0.25">
      <c r="C88" s="22"/>
    </row>
    <row r="89" spans="3:3" x14ac:dyDescent="0.25">
      <c r="C89" s="22"/>
    </row>
    <row r="90" spans="3:3" x14ac:dyDescent="0.25">
      <c r="C90" s="22"/>
    </row>
    <row r="91" spans="3:3" x14ac:dyDescent="0.25">
      <c r="C91" s="22"/>
    </row>
    <row r="92" spans="3:3" x14ac:dyDescent="0.25">
      <c r="C92" s="22"/>
    </row>
    <row r="93" spans="3:3" x14ac:dyDescent="0.25">
      <c r="C93" s="22"/>
    </row>
    <row r="94" spans="3:3" x14ac:dyDescent="0.25">
      <c r="C94" s="22"/>
    </row>
    <row r="95" spans="3:3" x14ac:dyDescent="0.25">
      <c r="C95" s="22"/>
    </row>
    <row r="96" spans="3:3" x14ac:dyDescent="0.25">
      <c r="C96" s="22"/>
    </row>
    <row r="97" spans="3:3" x14ac:dyDescent="0.25">
      <c r="C97" s="22"/>
    </row>
    <row r="98" spans="3:3" x14ac:dyDescent="0.25">
      <c r="C98" s="22"/>
    </row>
    <row r="99" spans="3:3" x14ac:dyDescent="0.25">
      <c r="C99" s="22"/>
    </row>
    <row r="100" spans="3:3" x14ac:dyDescent="0.25">
      <c r="C100" s="22"/>
    </row>
    <row r="101" spans="3:3" x14ac:dyDescent="0.25">
      <c r="C101" s="22"/>
    </row>
    <row r="102" spans="3:3" x14ac:dyDescent="0.25">
      <c r="C102" s="22"/>
    </row>
    <row r="103" spans="3:3" x14ac:dyDescent="0.25">
      <c r="C103" s="22"/>
    </row>
    <row r="104" spans="3:3" x14ac:dyDescent="0.25">
      <c r="C104" s="22"/>
    </row>
    <row r="105" spans="3:3" x14ac:dyDescent="0.25">
      <c r="C105" s="22"/>
    </row>
    <row r="106" spans="3:3" x14ac:dyDescent="0.25">
      <c r="C106" s="22"/>
    </row>
    <row r="107" spans="3:3" x14ac:dyDescent="0.25">
      <c r="C107" s="22"/>
    </row>
    <row r="108" spans="3:3" x14ac:dyDescent="0.25">
      <c r="C108" s="22"/>
    </row>
    <row r="109" spans="3:3" x14ac:dyDescent="0.25">
      <c r="C109" s="22"/>
    </row>
    <row r="110" spans="3:3" x14ac:dyDescent="0.25">
      <c r="C110" s="22"/>
    </row>
    <row r="111" spans="3:3" x14ac:dyDescent="0.25">
      <c r="C111" s="22"/>
    </row>
    <row r="112" spans="3:3" x14ac:dyDescent="0.25">
      <c r="C112" s="22"/>
    </row>
    <row r="113" spans="3:3" x14ac:dyDescent="0.25">
      <c r="C113" s="22"/>
    </row>
    <row r="114" spans="3:3" x14ac:dyDescent="0.25">
      <c r="C114" s="22"/>
    </row>
    <row r="115" spans="3:3" x14ac:dyDescent="0.25">
      <c r="C115" s="22"/>
    </row>
    <row r="116" spans="3:3" x14ac:dyDescent="0.25">
      <c r="C116" s="22"/>
    </row>
    <row r="117" spans="3:3" x14ac:dyDescent="0.25">
      <c r="C117" s="22"/>
    </row>
    <row r="118" spans="3:3" x14ac:dyDescent="0.25">
      <c r="C118" s="22"/>
    </row>
    <row r="119" spans="3:3" x14ac:dyDescent="0.25">
      <c r="C119" s="22"/>
    </row>
    <row r="120" spans="3:3" x14ac:dyDescent="0.25">
      <c r="C120" s="22"/>
    </row>
    <row r="121" spans="3:3" x14ac:dyDescent="0.25">
      <c r="C121" s="22"/>
    </row>
    <row r="122" spans="3:3" x14ac:dyDescent="0.25">
      <c r="C122" s="22"/>
    </row>
    <row r="123" spans="3:3" x14ac:dyDescent="0.25">
      <c r="C123" s="22"/>
    </row>
    <row r="124" spans="3:3" x14ac:dyDescent="0.25">
      <c r="C124" s="22"/>
    </row>
    <row r="125" spans="3:3" x14ac:dyDescent="0.25">
      <c r="C125" s="22"/>
    </row>
    <row r="126" spans="3:3" x14ac:dyDescent="0.25">
      <c r="C126" s="22"/>
    </row>
    <row r="127" spans="3:3" x14ac:dyDescent="0.25">
      <c r="C127" s="22"/>
    </row>
    <row r="128" spans="3:3" x14ac:dyDescent="0.25">
      <c r="C128" s="22"/>
    </row>
    <row r="129" spans="3:3" x14ac:dyDescent="0.25">
      <c r="C129" s="22"/>
    </row>
    <row r="130" spans="3:3" x14ac:dyDescent="0.25">
      <c r="C130" s="22"/>
    </row>
    <row r="131" spans="3:3" x14ac:dyDescent="0.25">
      <c r="C131" s="22"/>
    </row>
    <row r="132" spans="3:3" x14ac:dyDescent="0.25">
      <c r="C132" s="22"/>
    </row>
    <row r="133" spans="3:3" x14ac:dyDescent="0.25">
      <c r="C133" s="22"/>
    </row>
    <row r="134" spans="3:3" x14ac:dyDescent="0.25">
      <c r="C134" s="22"/>
    </row>
    <row r="135" spans="3:3" x14ac:dyDescent="0.25">
      <c r="C135" s="22"/>
    </row>
    <row r="136" spans="3:3" x14ac:dyDescent="0.25">
      <c r="C136" s="22"/>
    </row>
    <row r="137" spans="3:3" x14ac:dyDescent="0.25">
      <c r="C137" s="22"/>
    </row>
    <row r="138" spans="3:3" x14ac:dyDescent="0.25">
      <c r="C138" s="22"/>
    </row>
    <row r="139" spans="3:3" x14ac:dyDescent="0.25">
      <c r="C139" s="22"/>
    </row>
    <row r="140" spans="3:3" x14ac:dyDescent="0.25">
      <c r="C140" s="22"/>
    </row>
    <row r="141" spans="3:3" x14ac:dyDescent="0.25">
      <c r="C141" s="22"/>
    </row>
    <row r="142" spans="3:3" x14ac:dyDescent="0.25">
      <c r="C142" s="22"/>
    </row>
    <row r="143" spans="3:3" x14ac:dyDescent="0.25">
      <c r="C143" s="22"/>
    </row>
    <row r="144" spans="3:3" x14ac:dyDescent="0.25">
      <c r="C144" s="22"/>
    </row>
    <row r="145" spans="3:3" x14ac:dyDescent="0.25">
      <c r="C145" s="22"/>
    </row>
    <row r="146" spans="3:3" x14ac:dyDescent="0.25">
      <c r="C146" s="22"/>
    </row>
    <row r="147" spans="3:3" x14ac:dyDescent="0.25">
      <c r="C147" s="22"/>
    </row>
    <row r="148" spans="3:3" x14ac:dyDescent="0.25">
      <c r="C148" s="22"/>
    </row>
    <row r="149" spans="3:3" x14ac:dyDescent="0.25">
      <c r="C149" s="22"/>
    </row>
    <row r="150" spans="3:3" x14ac:dyDescent="0.25">
      <c r="C150" s="22"/>
    </row>
    <row r="151" spans="3:3" x14ac:dyDescent="0.25">
      <c r="C151" s="22"/>
    </row>
    <row r="152" spans="3:3" x14ac:dyDescent="0.25">
      <c r="C152" s="22"/>
    </row>
    <row r="153" spans="3:3" x14ac:dyDescent="0.25">
      <c r="C153" s="22"/>
    </row>
    <row r="154" spans="3:3" x14ac:dyDescent="0.25">
      <c r="C154" s="22"/>
    </row>
    <row r="155" spans="3:3" x14ac:dyDescent="0.25">
      <c r="C155" s="22"/>
    </row>
    <row r="156" spans="3:3" x14ac:dyDescent="0.25">
      <c r="C156" s="22"/>
    </row>
    <row r="157" spans="3:3" x14ac:dyDescent="0.25">
      <c r="C157" s="22"/>
    </row>
    <row r="158" spans="3:3" x14ac:dyDescent="0.25">
      <c r="C158" s="22"/>
    </row>
    <row r="159" spans="3:3" x14ac:dyDescent="0.25">
      <c r="C159" s="22"/>
    </row>
    <row r="160" spans="3:3" x14ac:dyDescent="0.25">
      <c r="C160" s="22"/>
    </row>
    <row r="161" spans="3:3" x14ac:dyDescent="0.25">
      <c r="C161" s="22"/>
    </row>
    <row r="162" spans="3:3" x14ac:dyDescent="0.25">
      <c r="C162" s="22"/>
    </row>
    <row r="163" spans="3:3" x14ac:dyDescent="0.25">
      <c r="C163" s="22"/>
    </row>
    <row r="164" spans="3:3" x14ac:dyDescent="0.25">
      <c r="C164" s="22"/>
    </row>
    <row r="165" spans="3:3" x14ac:dyDescent="0.25">
      <c r="C165" s="22"/>
    </row>
    <row r="166" spans="3:3" x14ac:dyDescent="0.25">
      <c r="C166" s="22"/>
    </row>
    <row r="167" spans="3:3" x14ac:dyDescent="0.25">
      <c r="C167" s="22"/>
    </row>
    <row r="168" spans="3:3" x14ac:dyDescent="0.25">
      <c r="C168" s="22"/>
    </row>
    <row r="169" spans="3:3" x14ac:dyDescent="0.25">
      <c r="C169" s="22"/>
    </row>
    <row r="170" spans="3:3" x14ac:dyDescent="0.25">
      <c r="C170" s="22"/>
    </row>
    <row r="171" spans="3:3" x14ac:dyDescent="0.25">
      <c r="C171" s="22"/>
    </row>
    <row r="172" spans="3:3" x14ac:dyDescent="0.25">
      <c r="C172" s="22"/>
    </row>
    <row r="173" spans="3:3" x14ac:dyDescent="0.25">
      <c r="C173" s="22"/>
    </row>
    <row r="174" spans="3:3" x14ac:dyDescent="0.25">
      <c r="C174" s="22"/>
    </row>
    <row r="175" spans="3:3" x14ac:dyDescent="0.25">
      <c r="C175" s="22"/>
    </row>
    <row r="176" spans="3:3" x14ac:dyDescent="0.25">
      <c r="C176" s="22"/>
    </row>
    <row r="177" spans="3:3" x14ac:dyDescent="0.25">
      <c r="C177" s="22"/>
    </row>
    <row r="178" spans="3:3" x14ac:dyDescent="0.25">
      <c r="C178" s="22"/>
    </row>
    <row r="179" spans="3:3" x14ac:dyDescent="0.25">
      <c r="C179" s="22"/>
    </row>
    <row r="180" spans="3:3" x14ac:dyDescent="0.25">
      <c r="C180" s="22"/>
    </row>
    <row r="181" spans="3:3" x14ac:dyDescent="0.25">
      <c r="C181" s="22"/>
    </row>
    <row r="182" spans="3:3" x14ac:dyDescent="0.25">
      <c r="C182" s="22"/>
    </row>
    <row r="183" spans="3:3" x14ac:dyDescent="0.25">
      <c r="C183" s="22"/>
    </row>
    <row r="184" spans="3:3" x14ac:dyDescent="0.25">
      <c r="C184" s="22"/>
    </row>
    <row r="185" spans="3:3" x14ac:dyDescent="0.25">
      <c r="C185" s="22"/>
    </row>
    <row r="186" spans="3:3" x14ac:dyDescent="0.25">
      <c r="C186" s="22"/>
    </row>
    <row r="187" spans="3:3" x14ac:dyDescent="0.25">
      <c r="C187" s="22"/>
    </row>
    <row r="188" spans="3:3" x14ac:dyDescent="0.25">
      <c r="C188" s="22"/>
    </row>
    <row r="189" spans="3:3" x14ac:dyDescent="0.25">
      <c r="C189" s="22"/>
    </row>
    <row r="190" spans="3:3" x14ac:dyDescent="0.25">
      <c r="C190" s="22"/>
    </row>
    <row r="191" spans="3:3" x14ac:dyDescent="0.25">
      <c r="C191" s="22"/>
    </row>
    <row r="192" spans="3:3" x14ac:dyDescent="0.25">
      <c r="C192" s="22"/>
    </row>
    <row r="193" spans="3:3" x14ac:dyDescent="0.25">
      <c r="C193" s="22"/>
    </row>
    <row r="194" spans="3:3" x14ac:dyDescent="0.25">
      <c r="C194" s="22"/>
    </row>
    <row r="195" spans="3:3" x14ac:dyDescent="0.25">
      <c r="C195" s="22"/>
    </row>
    <row r="196" spans="3:3" x14ac:dyDescent="0.25">
      <c r="C196" s="22"/>
    </row>
    <row r="197" spans="3:3" x14ac:dyDescent="0.25">
      <c r="C197" s="22"/>
    </row>
    <row r="198" spans="3:3" x14ac:dyDescent="0.25">
      <c r="C198" s="22"/>
    </row>
    <row r="199" spans="3:3" x14ac:dyDescent="0.25">
      <c r="C199" s="22"/>
    </row>
    <row r="200" spans="3:3" x14ac:dyDescent="0.25">
      <c r="C200" s="22"/>
    </row>
    <row r="201" spans="3:3" x14ac:dyDescent="0.25">
      <c r="C201" s="22"/>
    </row>
    <row r="202" spans="3:3" x14ac:dyDescent="0.25">
      <c r="C202" s="22"/>
    </row>
    <row r="203" spans="3:3" x14ac:dyDescent="0.25">
      <c r="C203" s="22"/>
    </row>
    <row r="204" spans="3:3" x14ac:dyDescent="0.25">
      <c r="C204" s="22"/>
    </row>
    <row r="205" spans="3:3" x14ac:dyDescent="0.25">
      <c r="C205" s="22"/>
    </row>
    <row r="206" spans="3:3" x14ac:dyDescent="0.25">
      <c r="C206" s="22"/>
    </row>
    <row r="207" spans="3:3" x14ac:dyDescent="0.25">
      <c r="C207" s="22"/>
    </row>
    <row r="208" spans="3:3" x14ac:dyDescent="0.25">
      <c r="C208" s="22"/>
    </row>
    <row r="209" spans="3:3" x14ac:dyDescent="0.25">
      <c r="C209" s="22"/>
    </row>
    <row r="210" spans="3:3" x14ac:dyDescent="0.25">
      <c r="C210" s="22"/>
    </row>
    <row r="211" spans="3:3" x14ac:dyDescent="0.25">
      <c r="C211" s="22"/>
    </row>
    <row r="212" spans="3:3" x14ac:dyDescent="0.25">
      <c r="C212" s="22"/>
    </row>
    <row r="213" spans="3:3" x14ac:dyDescent="0.25">
      <c r="C213" s="22"/>
    </row>
    <row r="214" spans="3:3" x14ac:dyDescent="0.25">
      <c r="C214" s="22"/>
    </row>
    <row r="215" spans="3:3" x14ac:dyDescent="0.25">
      <c r="C215" s="22"/>
    </row>
    <row r="216" spans="3:3" x14ac:dyDescent="0.25">
      <c r="C216" s="22"/>
    </row>
    <row r="217" spans="3:3" x14ac:dyDescent="0.25">
      <c r="C217" s="22"/>
    </row>
    <row r="218" spans="3:3" x14ac:dyDescent="0.25">
      <c r="C218" s="22"/>
    </row>
    <row r="219" spans="3:3" x14ac:dyDescent="0.25">
      <c r="C219" s="22"/>
    </row>
    <row r="220" spans="3:3" x14ac:dyDescent="0.25">
      <c r="C220" s="22"/>
    </row>
    <row r="221" spans="3:3" x14ac:dyDescent="0.25">
      <c r="C221" s="22"/>
    </row>
    <row r="222" spans="3:3" x14ac:dyDescent="0.25">
      <c r="C222" s="22"/>
    </row>
    <row r="223" spans="3:3" x14ac:dyDescent="0.25">
      <c r="C223" s="22"/>
    </row>
    <row r="224" spans="3:3" x14ac:dyDescent="0.25">
      <c r="C224" s="22"/>
    </row>
    <row r="225" spans="3:3" x14ac:dyDescent="0.25">
      <c r="C225" s="22"/>
    </row>
    <row r="226" spans="3:3" x14ac:dyDescent="0.25">
      <c r="C226" s="22"/>
    </row>
    <row r="227" spans="3:3" x14ac:dyDescent="0.25">
      <c r="C227" s="22"/>
    </row>
    <row r="228" spans="3:3" x14ac:dyDescent="0.25">
      <c r="C228" s="22"/>
    </row>
    <row r="229" spans="3:3" x14ac:dyDescent="0.25">
      <c r="C229" s="22"/>
    </row>
    <row r="230" spans="3:3" x14ac:dyDescent="0.25">
      <c r="C230" s="22"/>
    </row>
    <row r="231" spans="3:3" x14ac:dyDescent="0.25">
      <c r="C231" s="22"/>
    </row>
    <row r="232" spans="3:3" x14ac:dyDescent="0.25">
      <c r="C232" s="22"/>
    </row>
    <row r="233" spans="3:3" x14ac:dyDescent="0.25">
      <c r="C233" s="22"/>
    </row>
    <row r="234" spans="3:3" x14ac:dyDescent="0.25">
      <c r="C234" s="22"/>
    </row>
    <row r="235" spans="3:3" x14ac:dyDescent="0.25">
      <c r="C235" s="22"/>
    </row>
    <row r="236" spans="3:3" x14ac:dyDescent="0.25">
      <c r="C236" s="22"/>
    </row>
    <row r="237" spans="3:3" x14ac:dyDescent="0.25">
      <c r="C237" s="22"/>
    </row>
    <row r="238" spans="3:3" x14ac:dyDescent="0.25">
      <c r="C238" s="22"/>
    </row>
    <row r="239" spans="3:3" x14ac:dyDescent="0.25">
      <c r="C239" s="22"/>
    </row>
    <row r="240" spans="3:3" x14ac:dyDescent="0.25">
      <c r="C240" s="22"/>
    </row>
    <row r="241" spans="3:3" x14ac:dyDescent="0.25">
      <c r="C241" s="22"/>
    </row>
    <row r="242" spans="3:3" x14ac:dyDescent="0.25">
      <c r="C242" s="22"/>
    </row>
    <row r="243" spans="3:3" x14ac:dyDescent="0.25">
      <c r="C243" s="22"/>
    </row>
    <row r="244" spans="3:3" x14ac:dyDescent="0.25">
      <c r="C244" s="22"/>
    </row>
    <row r="245" spans="3:3" x14ac:dyDescent="0.25">
      <c r="C245" s="22"/>
    </row>
    <row r="246" spans="3:3" x14ac:dyDescent="0.25">
      <c r="C246" s="22"/>
    </row>
    <row r="247" spans="3:3" x14ac:dyDescent="0.25">
      <c r="C247" s="22"/>
    </row>
    <row r="248" spans="3:3" x14ac:dyDescent="0.25">
      <c r="C248" s="22"/>
    </row>
    <row r="249" spans="3:3" x14ac:dyDescent="0.25">
      <c r="C249" s="22"/>
    </row>
    <row r="250" spans="3:3" x14ac:dyDescent="0.25">
      <c r="C250" s="22"/>
    </row>
    <row r="251" spans="3:3" x14ac:dyDescent="0.25">
      <c r="C251" s="22"/>
    </row>
    <row r="252" spans="3:3" x14ac:dyDescent="0.25">
      <c r="C252" s="22"/>
    </row>
    <row r="253" spans="3:3" x14ac:dyDescent="0.25">
      <c r="C253" s="22"/>
    </row>
    <row r="254" spans="3:3" x14ac:dyDescent="0.25">
      <c r="C254" s="22"/>
    </row>
    <row r="255" spans="3:3" x14ac:dyDescent="0.25">
      <c r="C255" s="22"/>
    </row>
    <row r="256" spans="3:3" x14ac:dyDescent="0.25">
      <c r="C256" s="22"/>
    </row>
    <row r="257" spans="3:3" x14ac:dyDescent="0.25">
      <c r="C257" s="22"/>
    </row>
    <row r="258" spans="3:3" x14ac:dyDescent="0.25">
      <c r="C258" s="22"/>
    </row>
    <row r="259" spans="3:3" x14ac:dyDescent="0.25">
      <c r="C259" s="22"/>
    </row>
    <row r="260" spans="3:3" x14ac:dyDescent="0.25">
      <c r="C260" s="22"/>
    </row>
    <row r="261" spans="3:3" x14ac:dyDescent="0.25">
      <c r="C261" s="22"/>
    </row>
    <row r="262" spans="3:3" x14ac:dyDescent="0.25">
      <c r="C262" s="22"/>
    </row>
    <row r="263" spans="3:3" x14ac:dyDescent="0.25">
      <c r="C263" s="22"/>
    </row>
    <row r="264" spans="3:3" x14ac:dyDescent="0.25">
      <c r="C264" s="22"/>
    </row>
    <row r="265" spans="3:3" x14ac:dyDescent="0.25">
      <c r="C265" s="22"/>
    </row>
    <row r="266" spans="3:3" x14ac:dyDescent="0.25">
      <c r="C266" s="22"/>
    </row>
    <row r="267" spans="3:3" x14ac:dyDescent="0.25">
      <c r="C267" s="22"/>
    </row>
    <row r="268" spans="3:3" x14ac:dyDescent="0.25">
      <c r="C268" s="22"/>
    </row>
    <row r="269" spans="3:3" x14ac:dyDescent="0.25">
      <c r="C269" s="22"/>
    </row>
    <row r="270" spans="3:3" x14ac:dyDescent="0.25">
      <c r="C270" s="22"/>
    </row>
    <row r="271" spans="3:3" x14ac:dyDescent="0.25">
      <c r="C271" s="22"/>
    </row>
    <row r="272" spans="3:3" x14ac:dyDescent="0.25">
      <c r="C272" s="22"/>
    </row>
    <row r="273" spans="3:3" x14ac:dyDescent="0.25">
      <c r="C273" s="22"/>
    </row>
    <row r="274" spans="3:3" x14ac:dyDescent="0.25">
      <c r="C274" s="22"/>
    </row>
    <row r="275" spans="3:3" x14ac:dyDescent="0.25">
      <c r="C275" s="22"/>
    </row>
    <row r="276" spans="3:3" x14ac:dyDescent="0.25">
      <c r="C276" s="22"/>
    </row>
    <row r="277" spans="3:3" x14ac:dyDescent="0.25">
      <c r="C277" s="22"/>
    </row>
    <row r="278" spans="3:3" x14ac:dyDescent="0.25">
      <c r="C278" s="22"/>
    </row>
    <row r="279" spans="3:3" x14ac:dyDescent="0.25">
      <c r="C279" s="22"/>
    </row>
    <row r="280" spans="3:3" x14ac:dyDescent="0.25">
      <c r="C280" s="22"/>
    </row>
    <row r="281" spans="3:3" x14ac:dyDescent="0.25">
      <c r="C281" s="22"/>
    </row>
    <row r="282" spans="3:3" x14ac:dyDescent="0.25">
      <c r="C282" s="22"/>
    </row>
    <row r="283" spans="3:3" x14ac:dyDescent="0.25">
      <c r="C283" s="22"/>
    </row>
    <row r="284" spans="3:3" x14ac:dyDescent="0.25">
      <c r="C284" s="22"/>
    </row>
    <row r="285" spans="3:3" x14ac:dyDescent="0.25">
      <c r="C285" s="22"/>
    </row>
    <row r="286" spans="3:3" x14ac:dyDescent="0.25">
      <c r="C286" s="22"/>
    </row>
    <row r="287" spans="3:3" x14ac:dyDescent="0.25">
      <c r="C287" s="22"/>
    </row>
    <row r="288" spans="3:3" x14ac:dyDescent="0.25">
      <c r="C288" s="22"/>
    </row>
    <row r="289" spans="3:3" x14ac:dyDescent="0.25">
      <c r="C289" s="22"/>
    </row>
    <row r="290" spans="3:3" x14ac:dyDescent="0.25">
      <c r="C290" s="22"/>
    </row>
    <row r="291" spans="3:3" x14ac:dyDescent="0.25">
      <c r="C291" s="22"/>
    </row>
    <row r="292" spans="3:3" x14ac:dyDescent="0.25">
      <c r="C292" s="22"/>
    </row>
    <row r="293" spans="3:3" x14ac:dyDescent="0.25">
      <c r="C293" s="22"/>
    </row>
    <row r="294" spans="3:3" x14ac:dyDescent="0.25">
      <c r="C294" s="22"/>
    </row>
    <row r="295" spans="3:3" x14ac:dyDescent="0.25">
      <c r="C295" s="22"/>
    </row>
    <row r="296" spans="3:3" x14ac:dyDescent="0.25">
      <c r="C296" s="22"/>
    </row>
    <row r="297" spans="3:3" x14ac:dyDescent="0.25">
      <c r="C297" s="22"/>
    </row>
    <row r="298" spans="3:3" x14ac:dyDescent="0.25">
      <c r="C298" s="22"/>
    </row>
    <row r="299" spans="3:3" x14ac:dyDescent="0.25">
      <c r="C299" s="22"/>
    </row>
    <row r="300" spans="3:3" x14ac:dyDescent="0.25">
      <c r="C300" s="22"/>
    </row>
    <row r="301" spans="3:3" x14ac:dyDescent="0.25">
      <c r="C301" s="22"/>
    </row>
    <row r="302" spans="3:3" x14ac:dyDescent="0.25">
      <c r="C302" s="22"/>
    </row>
    <row r="303" spans="3:3" x14ac:dyDescent="0.25">
      <c r="C303" s="22"/>
    </row>
    <row r="304" spans="3:3" x14ac:dyDescent="0.25">
      <c r="C304" s="22"/>
    </row>
    <row r="305" spans="3:3" x14ac:dyDescent="0.25">
      <c r="C305" s="22"/>
    </row>
    <row r="306" spans="3:3" x14ac:dyDescent="0.25">
      <c r="C306" s="22"/>
    </row>
    <row r="307" spans="3:3" x14ac:dyDescent="0.25">
      <c r="C307" s="22"/>
    </row>
    <row r="308" spans="3:3" x14ac:dyDescent="0.25">
      <c r="C308" s="22"/>
    </row>
    <row r="309" spans="3:3" x14ac:dyDescent="0.25">
      <c r="C309" s="22"/>
    </row>
    <row r="310" spans="3:3" x14ac:dyDescent="0.25">
      <c r="C310" s="22"/>
    </row>
    <row r="311" spans="3:3" x14ac:dyDescent="0.25">
      <c r="C311" s="22"/>
    </row>
    <row r="312" spans="3:3" x14ac:dyDescent="0.25">
      <c r="C312" s="22"/>
    </row>
    <row r="313" spans="3:3" x14ac:dyDescent="0.25">
      <c r="C313" s="22"/>
    </row>
    <row r="314" spans="3:3" x14ac:dyDescent="0.25">
      <c r="C314" s="22"/>
    </row>
    <row r="315" spans="3:3" x14ac:dyDescent="0.25">
      <c r="C315" s="22"/>
    </row>
    <row r="316" spans="3:3" x14ac:dyDescent="0.25">
      <c r="C316" s="22"/>
    </row>
    <row r="317" spans="3:3" x14ac:dyDescent="0.25">
      <c r="C317" s="22"/>
    </row>
    <row r="318" spans="3:3" x14ac:dyDescent="0.25">
      <c r="C318" s="22"/>
    </row>
    <row r="319" spans="3:3" x14ac:dyDescent="0.25">
      <c r="C319" s="22"/>
    </row>
    <row r="320" spans="3:3" x14ac:dyDescent="0.25">
      <c r="C320" s="22"/>
    </row>
    <row r="321" spans="3:3" x14ac:dyDescent="0.25">
      <c r="C321" s="22"/>
    </row>
    <row r="322" spans="3:3" x14ac:dyDescent="0.25">
      <c r="C322" s="22"/>
    </row>
    <row r="323" spans="3:3" x14ac:dyDescent="0.25">
      <c r="C323" s="22"/>
    </row>
    <row r="324" spans="3:3" x14ac:dyDescent="0.25">
      <c r="C324" s="22"/>
    </row>
    <row r="325" spans="3:3" x14ac:dyDescent="0.25">
      <c r="C325" s="22"/>
    </row>
    <row r="326" spans="3:3" x14ac:dyDescent="0.25">
      <c r="C326" s="22"/>
    </row>
    <row r="327" spans="3:3" x14ac:dyDescent="0.25">
      <c r="C327" s="22"/>
    </row>
    <row r="328" spans="3:3" x14ac:dyDescent="0.25">
      <c r="C328" s="22"/>
    </row>
    <row r="329" spans="3:3" x14ac:dyDescent="0.25">
      <c r="C329" s="22"/>
    </row>
    <row r="330" spans="3:3" x14ac:dyDescent="0.25">
      <c r="C330" s="22"/>
    </row>
    <row r="331" spans="3:3" x14ac:dyDescent="0.25">
      <c r="C331" s="22"/>
    </row>
    <row r="332" spans="3:3" x14ac:dyDescent="0.25">
      <c r="C332" s="22"/>
    </row>
    <row r="333" spans="3:3" x14ac:dyDescent="0.25">
      <c r="C333" s="22"/>
    </row>
    <row r="334" spans="3:3" x14ac:dyDescent="0.25">
      <c r="C334" s="22"/>
    </row>
    <row r="335" spans="3:3" x14ac:dyDescent="0.25">
      <c r="C335" s="22"/>
    </row>
    <row r="336" spans="3:3" x14ac:dyDescent="0.25">
      <c r="C336" s="22"/>
    </row>
    <row r="337" spans="3:3" x14ac:dyDescent="0.25">
      <c r="C337" s="22"/>
    </row>
    <row r="338" spans="3:3" x14ac:dyDescent="0.25">
      <c r="C338" s="22"/>
    </row>
    <row r="339" spans="3:3" x14ac:dyDescent="0.25">
      <c r="C339" s="22"/>
    </row>
    <row r="340" spans="3:3" x14ac:dyDescent="0.25">
      <c r="C340" s="22"/>
    </row>
    <row r="341" spans="3:3" x14ac:dyDescent="0.25">
      <c r="C341" s="22"/>
    </row>
    <row r="342" spans="3:3" x14ac:dyDescent="0.25">
      <c r="C342" s="22"/>
    </row>
    <row r="343" spans="3:3" x14ac:dyDescent="0.25">
      <c r="C343" s="22"/>
    </row>
    <row r="344" spans="3:3" x14ac:dyDescent="0.25">
      <c r="C344" s="22"/>
    </row>
    <row r="345" spans="3:3" x14ac:dyDescent="0.25">
      <c r="C345" s="22"/>
    </row>
    <row r="346" spans="3:3" x14ac:dyDescent="0.25">
      <c r="C346" s="22"/>
    </row>
    <row r="347" spans="3:3" x14ac:dyDescent="0.25">
      <c r="C347" s="22"/>
    </row>
    <row r="348" spans="3:3" x14ac:dyDescent="0.25">
      <c r="C348" s="22"/>
    </row>
    <row r="349" spans="3:3" x14ac:dyDescent="0.25">
      <c r="C349" s="22"/>
    </row>
    <row r="350" spans="3:3" x14ac:dyDescent="0.25">
      <c r="C350" s="22"/>
    </row>
    <row r="351" spans="3:3" x14ac:dyDescent="0.25">
      <c r="C351" s="22"/>
    </row>
    <row r="352" spans="3:3" x14ac:dyDescent="0.25">
      <c r="C352" s="22"/>
    </row>
    <row r="353" spans="3:3" x14ac:dyDescent="0.25">
      <c r="C353" s="22"/>
    </row>
    <row r="354" spans="3:3" x14ac:dyDescent="0.25">
      <c r="C354" s="22"/>
    </row>
    <row r="355" spans="3:3" x14ac:dyDescent="0.25">
      <c r="C355" s="22"/>
    </row>
    <row r="356" spans="3:3" x14ac:dyDescent="0.25">
      <c r="C356" s="22"/>
    </row>
    <row r="357" spans="3:3" x14ac:dyDescent="0.25">
      <c r="C357" s="22"/>
    </row>
    <row r="358" spans="3:3" x14ac:dyDescent="0.25">
      <c r="C358" s="22"/>
    </row>
    <row r="359" spans="3:3" x14ac:dyDescent="0.25">
      <c r="C359" s="22"/>
    </row>
    <row r="360" spans="3:3" x14ac:dyDescent="0.25">
      <c r="C360" s="22"/>
    </row>
    <row r="361" spans="3:3" x14ac:dyDescent="0.25">
      <c r="C361" s="22"/>
    </row>
    <row r="362" spans="3:3" x14ac:dyDescent="0.25">
      <c r="C362" s="22"/>
    </row>
    <row r="363" spans="3:3" x14ac:dyDescent="0.25">
      <c r="C363" s="22"/>
    </row>
    <row r="364" spans="3:3" x14ac:dyDescent="0.25">
      <c r="C364" s="22"/>
    </row>
    <row r="365" spans="3:3" x14ac:dyDescent="0.25">
      <c r="C365" s="22"/>
    </row>
    <row r="366" spans="3:3" x14ac:dyDescent="0.25">
      <c r="C366" s="22"/>
    </row>
    <row r="367" spans="3:3" x14ac:dyDescent="0.25">
      <c r="C367" s="22"/>
    </row>
    <row r="368" spans="3:3" x14ac:dyDescent="0.25">
      <c r="C368" s="22"/>
    </row>
    <row r="369" spans="3:3" x14ac:dyDescent="0.25">
      <c r="C369" s="22"/>
    </row>
    <row r="370" spans="3:3" x14ac:dyDescent="0.25">
      <c r="C370" s="22"/>
    </row>
    <row r="371" spans="3:3" x14ac:dyDescent="0.25">
      <c r="C371" s="22"/>
    </row>
    <row r="372" spans="3:3" x14ac:dyDescent="0.25">
      <c r="C372" s="22"/>
    </row>
    <row r="373" spans="3:3" x14ac:dyDescent="0.25">
      <c r="C373" s="22"/>
    </row>
    <row r="374" spans="3:3" x14ac:dyDescent="0.25">
      <c r="C374" s="22"/>
    </row>
    <row r="375" spans="3:3" x14ac:dyDescent="0.25">
      <c r="C375" s="22"/>
    </row>
    <row r="376" spans="3:3" x14ac:dyDescent="0.25">
      <c r="C376" s="22"/>
    </row>
    <row r="377" spans="3:3" x14ac:dyDescent="0.25">
      <c r="C377" s="22"/>
    </row>
    <row r="378" spans="3:3" x14ac:dyDescent="0.25">
      <c r="C378" s="22"/>
    </row>
    <row r="379" spans="3:3" x14ac:dyDescent="0.25">
      <c r="C379" s="22"/>
    </row>
    <row r="380" spans="3:3" x14ac:dyDescent="0.25">
      <c r="C380" s="22"/>
    </row>
    <row r="381" spans="3:3" x14ac:dyDescent="0.25">
      <c r="C381" s="22"/>
    </row>
    <row r="382" spans="3:3" x14ac:dyDescent="0.25">
      <c r="C382" s="22"/>
    </row>
    <row r="383" spans="3:3" x14ac:dyDescent="0.25">
      <c r="C383" s="22"/>
    </row>
    <row r="384" spans="3:3" x14ac:dyDescent="0.25">
      <c r="C384" s="22"/>
    </row>
    <row r="385" spans="3:3" x14ac:dyDescent="0.25">
      <c r="C385" s="22"/>
    </row>
    <row r="386" spans="3:3" x14ac:dyDescent="0.25">
      <c r="C386" s="22"/>
    </row>
    <row r="387" spans="3:3" x14ac:dyDescent="0.25">
      <c r="C387" s="22"/>
    </row>
    <row r="388" spans="3:3" x14ac:dyDescent="0.25">
      <c r="C388" s="22"/>
    </row>
    <row r="389" spans="3:3" x14ac:dyDescent="0.25">
      <c r="C389" s="22"/>
    </row>
    <row r="390" spans="3:3" x14ac:dyDescent="0.25">
      <c r="C390" s="22"/>
    </row>
    <row r="391" spans="3:3" x14ac:dyDescent="0.25">
      <c r="C391" s="22"/>
    </row>
    <row r="392" spans="3:3" x14ac:dyDescent="0.25">
      <c r="C392" s="22"/>
    </row>
    <row r="393" spans="3:3" x14ac:dyDescent="0.25">
      <c r="C393" s="22"/>
    </row>
    <row r="394" spans="3:3" x14ac:dyDescent="0.25">
      <c r="C394" s="22"/>
    </row>
    <row r="395" spans="3:3" x14ac:dyDescent="0.25">
      <c r="C395" s="22"/>
    </row>
    <row r="396" spans="3:3" x14ac:dyDescent="0.25">
      <c r="C396" s="22"/>
    </row>
    <row r="397" spans="3:3" x14ac:dyDescent="0.25">
      <c r="C397" s="22"/>
    </row>
    <row r="398" spans="3:3" x14ac:dyDescent="0.25">
      <c r="C398" s="22"/>
    </row>
    <row r="399" spans="3:3" x14ac:dyDescent="0.25">
      <c r="C399" s="22"/>
    </row>
    <row r="400" spans="3:3" x14ac:dyDescent="0.25">
      <c r="C400" s="22"/>
    </row>
    <row r="401" spans="3:3" x14ac:dyDescent="0.25">
      <c r="C401" s="22"/>
    </row>
    <row r="402" spans="3:3" x14ac:dyDescent="0.25">
      <c r="C402" s="22"/>
    </row>
    <row r="403" spans="3:3" x14ac:dyDescent="0.25">
      <c r="C403" s="22"/>
    </row>
    <row r="404" spans="3:3" x14ac:dyDescent="0.25">
      <c r="C404" s="22"/>
    </row>
    <row r="405" spans="3:3" x14ac:dyDescent="0.25">
      <c r="C405" s="22"/>
    </row>
    <row r="406" spans="3:3" x14ac:dyDescent="0.25">
      <c r="C406" s="22"/>
    </row>
    <row r="407" spans="3:3" x14ac:dyDescent="0.25">
      <c r="C407" s="22"/>
    </row>
    <row r="408" spans="3:3" x14ac:dyDescent="0.25">
      <c r="C408" s="22"/>
    </row>
    <row r="409" spans="3:3" x14ac:dyDescent="0.25">
      <c r="C409" s="22"/>
    </row>
    <row r="410" spans="3:3" x14ac:dyDescent="0.25">
      <c r="C410" s="22"/>
    </row>
    <row r="411" spans="3:3" x14ac:dyDescent="0.25">
      <c r="C411" s="22"/>
    </row>
    <row r="412" spans="3:3" x14ac:dyDescent="0.25">
      <c r="C412" s="22"/>
    </row>
    <row r="413" spans="3:3" x14ac:dyDescent="0.25">
      <c r="C413" s="22"/>
    </row>
    <row r="414" spans="3:3" x14ac:dyDescent="0.25">
      <c r="C414" s="22"/>
    </row>
    <row r="415" spans="3:3" x14ac:dyDescent="0.25">
      <c r="C415" s="22"/>
    </row>
    <row r="416" spans="3:3" x14ac:dyDescent="0.25">
      <c r="C416" s="22"/>
    </row>
    <row r="417" spans="3:3" x14ac:dyDescent="0.25">
      <c r="C417" s="22"/>
    </row>
    <row r="418" spans="3:3" x14ac:dyDescent="0.25">
      <c r="C418" s="22"/>
    </row>
    <row r="419" spans="3:3" x14ac:dyDescent="0.25">
      <c r="C419" s="22"/>
    </row>
    <row r="420" spans="3:3" x14ac:dyDescent="0.25">
      <c r="C420" s="22"/>
    </row>
    <row r="421" spans="3:3" x14ac:dyDescent="0.25">
      <c r="C421" s="22"/>
    </row>
    <row r="422" spans="3:3" x14ac:dyDescent="0.25">
      <c r="C422" s="22"/>
    </row>
    <row r="423" spans="3:3" x14ac:dyDescent="0.25">
      <c r="C423" s="22"/>
    </row>
    <row r="424" spans="3:3" x14ac:dyDescent="0.25">
      <c r="C424" s="22"/>
    </row>
    <row r="425" spans="3:3" x14ac:dyDescent="0.25">
      <c r="C425" s="22"/>
    </row>
    <row r="426" spans="3:3" x14ac:dyDescent="0.25">
      <c r="C426" s="22"/>
    </row>
    <row r="427" spans="3:3" x14ac:dyDescent="0.25">
      <c r="C427" s="22"/>
    </row>
    <row r="428" spans="3:3" x14ac:dyDescent="0.25">
      <c r="C428" s="22"/>
    </row>
    <row r="429" spans="3:3" x14ac:dyDescent="0.25">
      <c r="C429" s="22"/>
    </row>
    <row r="430" spans="3:3" x14ac:dyDescent="0.25">
      <c r="C430" s="22"/>
    </row>
    <row r="431" spans="3:3" x14ac:dyDescent="0.25">
      <c r="C431" s="22"/>
    </row>
    <row r="432" spans="3:3" x14ac:dyDescent="0.25">
      <c r="C432" s="22"/>
    </row>
    <row r="433" spans="3:3" x14ac:dyDescent="0.25">
      <c r="C433" s="22"/>
    </row>
    <row r="434" spans="3:3" x14ac:dyDescent="0.25">
      <c r="C434" s="22"/>
    </row>
    <row r="435" spans="3:3" x14ac:dyDescent="0.25">
      <c r="C435" s="22"/>
    </row>
    <row r="436" spans="3:3" x14ac:dyDescent="0.25">
      <c r="C436" s="22"/>
    </row>
    <row r="437" spans="3:3" x14ac:dyDescent="0.25">
      <c r="C437" s="22"/>
    </row>
    <row r="438" spans="3:3" x14ac:dyDescent="0.25">
      <c r="C438" s="22"/>
    </row>
    <row r="439" spans="3:3" x14ac:dyDescent="0.25">
      <c r="C439" s="22"/>
    </row>
    <row r="440" spans="3:3" x14ac:dyDescent="0.25">
      <c r="C440" s="22"/>
    </row>
    <row r="441" spans="3:3" x14ac:dyDescent="0.25">
      <c r="C441" s="22"/>
    </row>
    <row r="442" spans="3:3" x14ac:dyDescent="0.25">
      <c r="C442" s="22"/>
    </row>
    <row r="443" spans="3:3" x14ac:dyDescent="0.25">
      <c r="C443" s="22"/>
    </row>
    <row r="444" spans="3:3" x14ac:dyDescent="0.25">
      <c r="C444" s="22"/>
    </row>
    <row r="445" spans="3:3" x14ac:dyDescent="0.25">
      <c r="C445" s="22"/>
    </row>
    <row r="446" spans="3:3" x14ac:dyDescent="0.25">
      <c r="C446" s="22"/>
    </row>
    <row r="447" spans="3:3" x14ac:dyDescent="0.25">
      <c r="C447" s="22"/>
    </row>
    <row r="448" spans="3:3" x14ac:dyDescent="0.25">
      <c r="C448" s="22"/>
    </row>
    <row r="449" spans="3:3" x14ac:dyDescent="0.25">
      <c r="C449" s="22"/>
    </row>
    <row r="450" spans="3:3" x14ac:dyDescent="0.25">
      <c r="C450" s="22"/>
    </row>
    <row r="451" spans="3:3" x14ac:dyDescent="0.25">
      <c r="C451" s="22"/>
    </row>
    <row r="452" spans="3:3" x14ac:dyDescent="0.25">
      <c r="C452" s="22"/>
    </row>
    <row r="453" spans="3:3" x14ac:dyDescent="0.25">
      <c r="C453" s="22"/>
    </row>
    <row r="454" spans="3:3" x14ac:dyDescent="0.25">
      <c r="C454" s="22"/>
    </row>
    <row r="455" spans="3:3" x14ac:dyDescent="0.25">
      <c r="C455" s="22"/>
    </row>
    <row r="456" spans="3:3" x14ac:dyDescent="0.25">
      <c r="C456" s="22"/>
    </row>
    <row r="457" spans="3:3" x14ac:dyDescent="0.25">
      <c r="C457" s="22"/>
    </row>
    <row r="458" spans="3:3" x14ac:dyDescent="0.25">
      <c r="C458" s="22"/>
    </row>
    <row r="459" spans="3:3" x14ac:dyDescent="0.25">
      <c r="C459" s="22"/>
    </row>
    <row r="460" spans="3:3" x14ac:dyDescent="0.25">
      <c r="C460" s="22"/>
    </row>
    <row r="461" spans="3:3" x14ac:dyDescent="0.25">
      <c r="C461" s="22"/>
    </row>
    <row r="462" spans="3:3" x14ac:dyDescent="0.25">
      <c r="C462" s="22"/>
    </row>
    <row r="463" spans="3:3" x14ac:dyDescent="0.25">
      <c r="C463" s="22"/>
    </row>
    <row r="464" spans="3:3" x14ac:dyDescent="0.25">
      <c r="C464" s="22"/>
    </row>
    <row r="465" spans="3:3" x14ac:dyDescent="0.25">
      <c r="C465" s="22"/>
    </row>
    <row r="466" spans="3:3" x14ac:dyDescent="0.25">
      <c r="C466" s="22"/>
    </row>
    <row r="467" spans="3:3" x14ac:dyDescent="0.25">
      <c r="C467" s="22"/>
    </row>
    <row r="468" spans="3:3" x14ac:dyDescent="0.25">
      <c r="C468" s="22"/>
    </row>
    <row r="469" spans="3:3" x14ac:dyDescent="0.25">
      <c r="C469" s="22"/>
    </row>
    <row r="470" spans="3:3" x14ac:dyDescent="0.25">
      <c r="C470" s="22"/>
    </row>
    <row r="471" spans="3:3" x14ac:dyDescent="0.25">
      <c r="C471" s="22"/>
    </row>
    <row r="472" spans="3:3" x14ac:dyDescent="0.25">
      <c r="C472" s="22"/>
    </row>
    <row r="473" spans="3:3" x14ac:dyDescent="0.25">
      <c r="C473" s="22"/>
    </row>
    <row r="474" spans="3:3" x14ac:dyDescent="0.25">
      <c r="C474" s="22"/>
    </row>
    <row r="475" spans="3:3" x14ac:dyDescent="0.25">
      <c r="C475" s="22"/>
    </row>
    <row r="476" spans="3:3" x14ac:dyDescent="0.25">
      <c r="C476" s="22"/>
    </row>
    <row r="477" spans="3:3" x14ac:dyDescent="0.25">
      <c r="C477" s="22"/>
    </row>
    <row r="478" spans="3:3" x14ac:dyDescent="0.25">
      <c r="C478" s="22"/>
    </row>
    <row r="479" spans="3:3" x14ac:dyDescent="0.25">
      <c r="C479" s="22"/>
    </row>
    <row r="480" spans="3:3" x14ac:dyDescent="0.25">
      <c r="C480" s="22"/>
    </row>
    <row r="481" spans="3:3" x14ac:dyDescent="0.25">
      <c r="C481" s="22"/>
    </row>
    <row r="482" spans="3:3" x14ac:dyDescent="0.25">
      <c r="C482" s="22"/>
    </row>
    <row r="483" spans="3:3" x14ac:dyDescent="0.25">
      <c r="C483" s="22"/>
    </row>
    <row r="484" spans="3:3" x14ac:dyDescent="0.25">
      <c r="C484" s="22"/>
    </row>
    <row r="485" spans="3:3" x14ac:dyDescent="0.25">
      <c r="C485" s="22"/>
    </row>
    <row r="486" spans="3:3" x14ac:dyDescent="0.25">
      <c r="C486" s="22"/>
    </row>
    <row r="487" spans="3:3" x14ac:dyDescent="0.25">
      <c r="C487" s="22"/>
    </row>
    <row r="488" spans="3:3" x14ac:dyDescent="0.25">
      <c r="C488" s="22"/>
    </row>
    <row r="489" spans="3:3" x14ac:dyDescent="0.25">
      <c r="C489" s="22"/>
    </row>
    <row r="490" spans="3:3" x14ac:dyDescent="0.25">
      <c r="C490" s="22"/>
    </row>
    <row r="491" spans="3:3" x14ac:dyDescent="0.25">
      <c r="C491" s="22"/>
    </row>
    <row r="492" spans="3:3" x14ac:dyDescent="0.25">
      <c r="C492" s="22"/>
    </row>
    <row r="493" spans="3:3" x14ac:dyDescent="0.25">
      <c r="C493" s="22"/>
    </row>
    <row r="494" spans="3:3" x14ac:dyDescent="0.25">
      <c r="C494" s="22"/>
    </row>
    <row r="495" spans="3:3" x14ac:dyDescent="0.25">
      <c r="C495" s="22"/>
    </row>
    <row r="496" spans="3:3" x14ac:dyDescent="0.25">
      <c r="C496" s="22"/>
    </row>
    <row r="497" spans="3:3" x14ac:dyDescent="0.25">
      <c r="C497" s="22"/>
    </row>
    <row r="498" spans="3:3" x14ac:dyDescent="0.25">
      <c r="C498" s="22"/>
    </row>
    <row r="499" spans="3:3" x14ac:dyDescent="0.25">
      <c r="C499" s="22"/>
    </row>
    <row r="500" spans="3:3" x14ac:dyDescent="0.25">
      <c r="C500" s="22"/>
    </row>
    <row r="501" spans="3:3" x14ac:dyDescent="0.25">
      <c r="C501" s="22"/>
    </row>
    <row r="502" spans="3:3" x14ac:dyDescent="0.25">
      <c r="C502" s="22"/>
    </row>
    <row r="503" spans="3:3" x14ac:dyDescent="0.25">
      <c r="C503" s="22"/>
    </row>
    <row r="504" spans="3:3" x14ac:dyDescent="0.25">
      <c r="C504" s="22"/>
    </row>
    <row r="505" spans="3:3" x14ac:dyDescent="0.25">
      <c r="C505" s="22"/>
    </row>
    <row r="506" spans="3:3" x14ac:dyDescent="0.25">
      <c r="C506" s="22"/>
    </row>
    <row r="507" spans="3:3" x14ac:dyDescent="0.25">
      <c r="C507" s="22"/>
    </row>
    <row r="508" spans="3:3" x14ac:dyDescent="0.25">
      <c r="C508" s="22"/>
    </row>
    <row r="509" spans="3:3" x14ac:dyDescent="0.25">
      <c r="C509" s="22"/>
    </row>
    <row r="510" spans="3:3" x14ac:dyDescent="0.25">
      <c r="C510" s="22"/>
    </row>
    <row r="511" spans="3:3" x14ac:dyDescent="0.25">
      <c r="C511" s="22"/>
    </row>
    <row r="512" spans="3:3" x14ac:dyDescent="0.25">
      <c r="C512" s="22"/>
    </row>
    <row r="513" spans="3:3" x14ac:dyDescent="0.25">
      <c r="C513" s="22"/>
    </row>
    <row r="514" spans="3:3" x14ac:dyDescent="0.25">
      <c r="C514" s="22"/>
    </row>
    <row r="515" spans="3:3" x14ac:dyDescent="0.25">
      <c r="C515" s="22"/>
    </row>
    <row r="516" spans="3:3" x14ac:dyDescent="0.25">
      <c r="C516" s="22"/>
    </row>
    <row r="517" spans="3:3" x14ac:dyDescent="0.25">
      <c r="C517" s="22"/>
    </row>
    <row r="518" spans="3:3" x14ac:dyDescent="0.25">
      <c r="C518" s="22"/>
    </row>
    <row r="519" spans="3:3" x14ac:dyDescent="0.25">
      <c r="C519" s="22"/>
    </row>
    <row r="520" spans="3:3" x14ac:dyDescent="0.25">
      <c r="C520" s="22"/>
    </row>
    <row r="521" spans="3:3" x14ac:dyDescent="0.25">
      <c r="C521" s="22"/>
    </row>
    <row r="522" spans="3:3" x14ac:dyDescent="0.25">
      <c r="C522" s="22"/>
    </row>
    <row r="523" spans="3:3" x14ac:dyDescent="0.25">
      <c r="C523" s="22"/>
    </row>
    <row r="524" spans="3:3" x14ac:dyDescent="0.25">
      <c r="C524" s="22"/>
    </row>
    <row r="525" spans="3:3" x14ac:dyDescent="0.25">
      <c r="C525" s="22"/>
    </row>
    <row r="526" spans="3:3" x14ac:dyDescent="0.25">
      <c r="C526" s="22"/>
    </row>
    <row r="527" spans="3:3" x14ac:dyDescent="0.25">
      <c r="C527" s="22"/>
    </row>
    <row r="528" spans="3:3" x14ac:dyDescent="0.25">
      <c r="C528" s="22"/>
    </row>
    <row r="529" spans="3:3" x14ac:dyDescent="0.25">
      <c r="C529" s="22"/>
    </row>
    <row r="530" spans="3:3" x14ac:dyDescent="0.25">
      <c r="C530" s="22"/>
    </row>
    <row r="531" spans="3:3" x14ac:dyDescent="0.25">
      <c r="C531" s="22"/>
    </row>
    <row r="532" spans="3:3" x14ac:dyDescent="0.25">
      <c r="C532" s="22"/>
    </row>
    <row r="533" spans="3:3" x14ac:dyDescent="0.25">
      <c r="C533" s="22"/>
    </row>
    <row r="534" spans="3:3" x14ac:dyDescent="0.25">
      <c r="C534" s="22"/>
    </row>
    <row r="535" spans="3:3" x14ac:dyDescent="0.25">
      <c r="C535" s="22"/>
    </row>
    <row r="536" spans="3:3" x14ac:dyDescent="0.25">
      <c r="C536" s="22"/>
    </row>
    <row r="537" spans="3:3" x14ac:dyDescent="0.25">
      <c r="C537" s="22"/>
    </row>
    <row r="538" spans="3:3" x14ac:dyDescent="0.25">
      <c r="C538" s="22"/>
    </row>
    <row r="539" spans="3:3" x14ac:dyDescent="0.25">
      <c r="C539" s="22"/>
    </row>
    <row r="540" spans="3:3" x14ac:dyDescent="0.25">
      <c r="C540" s="22"/>
    </row>
    <row r="541" spans="3:3" x14ac:dyDescent="0.25">
      <c r="C541" s="22"/>
    </row>
    <row r="542" spans="3:3" x14ac:dyDescent="0.25">
      <c r="C542" s="22"/>
    </row>
    <row r="543" spans="3:3" x14ac:dyDescent="0.25">
      <c r="C543" s="22"/>
    </row>
    <row r="544" spans="3:3" x14ac:dyDescent="0.25">
      <c r="C544" s="22"/>
    </row>
    <row r="545" spans="3:3" x14ac:dyDescent="0.25">
      <c r="C545" s="22"/>
    </row>
    <row r="546" spans="3:3" x14ac:dyDescent="0.25">
      <c r="C546" s="22"/>
    </row>
    <row r="547" spans="3:3" x14ac:dyDescent="0.25">
      <c r="C547" s="22"/>
    </row>
    <row r="548" spans="3:3" x14ac:dyDescent="0.25">
      <c r="C548" s="22"/>
    </row>
    <row r="549" spans="3:3" x14ac:dyDescent="0.25">
      <c r="C549" s="22"/>
    </row>
    <row r="550" spans="3:3" x14ac:dyDescent="0.25">
      <c r="C550" s="22"/>
    </row>
    <row r="551" spans="3:3" x14ac:dyDescent="0.25">
      <c r="C551" s="22"/>
    </row>
    <row r="552" spans="3:3" x14ac:dyDescent="0.25">
      <c r="C552" s="22"/>
    </row>
    <row r="553" spans="3:3" x14ac:dyDescent="0.25">
      <c r="C553" s="22"/>
    </row>
    <row r="554" spans="3:3" x14ac:dyDescent="0.25">
      <c r="C554" s="22"/>
    </row>
    <row r="555" spans="3:3" x14ac:dyDescent="0.25">
      <c r="C555" s="22"/>
    </row>
    <row r="556" spans="3:3" x14ac:dyDescent="0.25">
      <c r="C556" s="22"/>
    </row>
    <row r="557" spans="3:3" x14ac:dyDescent="0.25">
      <c r="C557" s="22"/>
    </row>
    <row r="558" spans="3:3" x14ac:dyDescent="0.25">
      <c r="C558" s="22"/>
    </row>
    <row r="559" spans="3:3" x14ac:dyDescent="0.25">
      <c r="C559" s="22"/>
    </row>
    <row r="560" spans="3:3" x14ac:dyDescent="0.25">
      <c r="C560" s="22"/>
    </row>
    <row r="561" spans="3:3" x14ac:dyDescent="0.25">
      <c r="C561" s="22"/>
    </row>
    <row r="562" spans="3:3" x14ac:dyDescent="0.25">
      <c r="C562" s="22"/>
    </row>
    <row r="563" spans="3:3" x14ac:dyDescent="0.25">
      <c r="C563" s="22"/>
    </row>
    <row r="564" spans="3:3" x14ac:dyDescent="0.25">
      <c r="C564" s="22"/>
    </row>
    <row r="565" spans="3:3" x14ac:dyDescent="0.25">
      <c r="C565" s="22"/>
    </row>
    <row r="566" spans="3:3" x14ac:dyDescent="0.25">
      <c r="C566" s="22"/>
    </row>
    <row r="567" spans="3:3" x14ac:dyDescent="0.25">
      <c r="C567" s="22"/>
    </row>
    <row r="568" spans="3:3" x14ac:dyDescent="0.25">
      <c r="C568" s="22"/>
    </row>
    <row r="569" spans="3:3" x14ac:dyDescent="0.25">
      <c r="C569" s="22"/>
    </row>
    <row r="570" spans="3:3" x14ac:dyDescent="0.25">
      <c r="C570" s="22"/>
    </row>
    <row r="571" spans="3:3" x14ac:dyDescent="0.25">
      <c r="C571" s="22"/>
    </row>
    <row r="572" spans="3:3" x14ac:dyDescent="0.25">
      <c r="C572" s="22"/>
    </row>
    <row r="573" spans="3:3" x14ac:dyDescent="0.25">
      <c r="C573" s="22"/>
    </row>
    <row r="574" spans="3:3" x14ac:dyDescent="0.25">
      <c r="C574" s="22"/>
    </row>
    <row r="575" spans="3:3" x14ac:dyDescent="0.25">
      <c r="C575" s="22"/>
    </row>
    <row r="576" spans="3:3" x14ac:dyDescent="0.25">
      <c r="C576" s="22"/>
    </row>
    <row r="577" spans="3:3" x14ac:dyDescent="0.25">
      <c r="C577" s="22"/>
    </row>
    <row r="578" spans="3:3" x14ac:dyDescent="0.25">
      <c r="C578" s="22"/>
    </row>
    <row r="579" spans="3:3" x14ac:dyDescent="0.25">
      <c r="C579" s="22"/>
    </row>
    <row r="580" spans="3:3" x14ac:dyDescent="0.25">
      <c r="C580" s="22"/>
    </row>
    <row r="581" spans="3:3" x14ac:dyDescent="0.25">
      <c r="C581" s="22"/>
    </row>
    <row r="582" spans="3:3" x14ac:dyDescent="0.25">
      <c r="C582" s="22"/>
    </row>
    <row r="583" spans="3:3" x14ac:dyDescent="0.25">
      <c r="C583" s="22"/>
    </row>
    <row r="584" spans="3:3" x14ac:dyDescent="0.25">
      <c r="C584" s="22"/>
    </row>
    <row r="585" spans="3:3" x14ac:dyDescent="0.25">
      <c r="C585" s="22"/>
    </row>
    <row r="586" spans="3:3" x14ac:dyDescent="0.25">
      <c r="C586" s="22"/>
    </row>
    <row r="587" spans="3:3" x14ac:dyDescent="0.25">
      <c r="C587" s="22"/>
    </row>
    <row r="588" spans="3:3" x14ac:dyDescent="0.25">
      <c r="C588" s="22"/>
    </row>
    <row r="589" spans="3:3" x14ac:dyDescent="0.25">
      <c r="C589" s="22"/>
    </row>
    <row r="590" spans="3:3" x14ac:dyDescent="0.25">
      <c r="C590" s="22"/>
    </row>
    <row r="591" spans="3:3" x14ac:dyDescent="0.25">
      <c r="C591" s="22"/>
    </row>
    <row r="592" spans="3:3" x14ac:dyDescent="0.25">
      <c r="C592" s="22"/>
    </row>
    <row r="593" spans="3:3" x14ac:dyDescent="0.25">
      <c r="C593" s="22"/>
    </row>
    <row r="594" spans="3:3" x14ac:dyDescent="0.25">
      <c r="C594" s="22"/>
    </row>
    <row r="595" spans="3:3" x14ac:dyDescent="0.25">
      <c r="C595" s="22"/>
    </row>
    <row r="596" spans="3:3" x14ac:dyDescent="0.25">
      <c r="C596" s="22"/>
    </row>
    <row r="597" spans="3:3" x14ac:dyDescent="0.25">
      <c r="C597" s="22"/>
    </row>
    <row r="598" spans="3:3" x14ac:dyDescent="0.25">
      <c r="C598" s="22"/>
    </row>
    <row r="599" spans="3:3" x14ac:dyDescent="0.25">
      <c r="C599" s="22"/>
    </row>
    <row r="600" spans="3:3" x14ac:dyDescent="0.25">
      <c r="C600" s="22"/>
    </row>
    <row r="601" spans="3:3" x14ac:dyDescent="0.25">
      <c r="C601" s="22"/>
    </row>
    <row r="602" spans="3:3" x14ac:dyDescent="0.25">
      <c r="C602" s="22"/>
    </row>
    <row r="603" spans="3:3" x14ac:dyDescent="0.25">
      <c r="C603" s="22"/>
    </row>
    <row r="604" spans="3:3" x14ac:dyDescent="0.25">
      <c r="C604" s="22"/>
    </row>
    <row r="605" spans="3:3" x14ac:dyDescent="0.25">
      <c r="C605" s="22"/>
    </row>
    <row r="606" spans="3:3" x14ac:dyDescent="0.25">
      <c r="C606" s="22"/>
    </row>
    <row r="607" spans="3:3" x14ac:dyDescent="0.25">
      <c r="C607" s="22"/>
    </row>
    <row r="608" spans="3:3" x14ac:dyDescent="0.25">
      <c r="C608" s="22"/>
    </row>
    <row r="609" spans="3:3" x14ac:dyDescent="0.25">
      <c r="C609" s="22"/>
    </row>
    <row r="610" spans="3:3" x14ac:dyDescent="0.25">
      <c r="C610" s="22"/>
    </row>
    <row r="611" spans="3:3" x14ac:dyDescent="0.25">
      <c r="C611" s="22"/>
    </row>
    <row r="612" spans="3:3" x14ac:dyDescent="0.25">
      <c r="C612" s="22"/>
    </row>
    <row r="613" spans="3:3" x14ac:dyDescent="0.25">
      <c r="C613" s="22"/>
    </row>
    <row r="614" spans="3:3" x14ac:dyDescent="0.25">
      <c r="C614" s="22"/>
    </row>
    <row r="615" spans="3:3" x14ac:dyDescent="0.25">
      <c r="C615" s="22"/>
    </row>
    <row r="616" spans="3:3" x14ac:dyDescent="0.25">
      <c r="C616" s="22"/>
    </row>
    <row r="617" spans="3:3" x14ac:dyDescent="0.25">
      <c r="C617" s="22"/>
    </row>
    <row r="618" spans="3:3" x14ac:dyDescent="0.25">
      <c r="C618" s="22"/>
    </row>
    <row r="619" spans="3:3" x14ac:dyDescent="0.25">
      <c r="C619" s="22"/>
    </row>
    <row r="620" spans="3:3" x14ac:dyDescent="0.25">
      <c r="C620" s="22"/>
    </row>
    <row r="621" spans="3:3" x14ac:dyDescent="0.25">
      <c r="C621" s="22"/>
    </row>
    <row r="622" spans="3:3" x14ac:dyDescent="0.25">
      <c r="C622" s="22"/>
    </row>
    <row r="623" spans="3:3" x14ac:dyDescent="0.25">
      <c r="C623" s="22"/>
    </row>
    <row r="624" spans="3:3" x14ac:dyDescent="0.25">
      <c r="C624" s="22"/>
    </row>
    <row r="625" spans="3:3" x14ac:dyDescent="0.25">
      <c r="C625" s="22"/>
    </row>
    <row r="626" spans="3:3" x14ac:dyDescent="0.25">
      <c r="C626" s="22"/>
    </row>
    <row r="627" spans="3:3" x14ac:dyDescent="0.25">
      <c r="C627" s="22"/>
    </row>
    <row r="628" spans="3:3" x14ac:dyDescent="0.25">
      <c r="C628" s="22"/>
    </row>
    <row r="629" spans="3:3" x14ac:dyDescent="0.25">
      <c r="C629" s="22"/>
    </row>
    <row r="630" spans="3:3" x14ac:dyDescent="0.25">
      <c r="C630" s="22"/>
    </row>
    <row r="631" spans="3:3" x14ac:dyDescent="0.25">
      <c r="C631" s="22"/>
    </row>
    <row r="632" spans="3:3" x14ac:dyDescent="0.25">
      <c r="C632" s="22"/>
    </row>
    <row r="633" spans="3:3" x14ac:dyDescent="0.25">
      <c r="C633" s="22"/>
    </row>
    <row r="634" spans="3:3" x14ac:dyDescent="0.25">
      <c r="C634" s="22"/>
    </row>
    <row r="635" spans="3:3" x14ac:dyDescent="0.25">
      <c r="C635" s="22"/>
    </row>
    <row r="636" spans="3:3" x14ac:dyDescent="0.25">
      <c r="C636" s="22"/>
    </row>
    <row r="637" spans="3:3" x14ac:dyDescent="0.25">
      <c r="C637" s="22"/>
    </row>
    <row r="638" spans="3:3" x14ac:dyDescent="0.25">
      <c r="C638" s="22"/>
    </row>
    <row r="639" spans="3:3" x14ac:dyDescent="0.25">
      <c r="C639" s="22"/>
    </row>
    <row r="640" spans="3:3" x14ac:dyDescent="0.25">
      <c r="C640" s="22"/>
    </row>
    <row r="641" spans="3:3" x14ac:dyDescent="0.25">
      <c r="C641" s="22"/>
    </row>
    <row r="642" spans="3:3" x14ac:dyDescent="0.25">
      <c r="C642" s="22"/>
    </row>
    <row r="643" spans="3:3" x14ac:dyDescent="0.25">
      <c r="C643" s="22"/>
    </row>
    <row r="644" spans="3:3" x14ac:dyDescent="0.25">
      <c r="C644" s="22"/>
    </row>
    <row r="645" spans="3:3" x14ac:dyDescent="0.25">
      <c r="C645" s="22"/>
    </row>
    <row r="646" spans="3:3" x14ac:dyDescent="0.25">
      <c r="C646" s="22"/>
    </row>
    <row r="647" spans="3:3" x14ac:dyDescent="0.25">
      <c r="C647" s="22"/>
    </row>
    <row r="648" spans="3:3" x14ac:dyDescent="0.25">
      <c r="C648" s="22"/>
    </row>
    <row r="649" spans="3:3" x14ac:dyDescent="0.25">
      <c r="C649" s="22"/>
    </row>
    <row r="650" spans="3:3" x14ac:dyDescent="0.25">
      <c r="C650" s="22"/>
    </row>
    <row r="651" spans="3:3" x14ac:dyDescent="0.25">
      <c r="C651" s="22"/>
    </row>
    <row r="652" spans="3:3" x14ac:dyDescent="0.25">
      <c r="C652" s="22"/>
    </row>
    <row r="653" spans="3:3" x14ac:dyDescent="0.25">
      <c r="C653" s="22"/>
    </row>
    <row r="654" spans="3:3" x14ac:dyDescent="0.25">
      <c r="C654" s="22"/>
    </row>
    <row r="655" spans="3:3" x14ac:dyDescent="0.25">
      <c r="C655" s="22"/>
    </row>
    <row r="656" spans="3:3" x14ac:dyDescent="0.25">
      <c r="C656" s="22"/>
    </row>
    <row r="657" spans="3:3" x14ac:dyDescent="0.25">
      <c r="C657" s="22"/>
    </row>
    <row r="658" spans="3:3" x14ac:dyDescent="0.25">
      <c r="C658" s="22"/>
    </row>
    <row r="659" spans="3:3" x14ac:dyDescent="0.25">
      <c r="C659" s="22"/>
    </row>
    <row r="660" spans="3:3" x14ac:dyDescent="0.25">
      <c r="C660" s="22"/>
    </row>
    <row r="661" spans="3:3" x14ac:dyDescent="0.25">
      <c r="C661" s="22"/>
    </row>
    <row r="662" spans="3:3" x14ac:dyDescent="0.25">
      <c r="C662" s="22"/>
    </row>
    <row r="663" spans="3:3" x14ac:dyDescent="0.25">
      <c r="C663" s="22"/>
    </row>
    <row r="664" spans="3:3" x14ac:dyDescent="0.25">
      <c r="C664" s="22"/>
    </row>
    <row r="665" spans="3:3" x14ac:dyDescent="0.25">
      <c r="C665" s="22"/>
    </row>
    <row r="666" spans="3:3" x14ac:dyDescent="0.25">
      <c r="C666" s="22"/>
    </row>
    <row r="667" spans="3:3" x14ac:dyDescent="0.25">
      <c r="C667" s="22"/>
    </row>
    <row r="668" spans="3:3" x14ac:dyDescent="0.25">
      <c r="C668" s="22"/>
    </row>
    <row r="669" spans="3:3" x14ac:dyDescent="0.25">
      <c r="C669" s="22"/>
    </row>
    <row r="670" spans="3:3" x14ac:dyDescent="0.25">
      <c r="C670" s="22"/>
    </row>
    <row r="671" spans="3:3" x14ac:dyDescent="0.25">
      <c r="C671" s="22"/>
    </row>
    <row r="672" spans="3:3" x14ac:dyDescent="0.25">
      <c r="C672" s="22"/>
    </row>
    <row r="673" spans="3:3" x14ac:dyDescent="0.25">
      <c r="C673" s="22"/>
    </row>
    <row r="674" spans="3:3" x14ac:dyDescent="0.25">
      <c r="C674" s="22"/>
    </row>
    <row r="675" spans="3:3" x14ac:dyDescent="0.25">
      <c r="C675" s="22"/>
    </row>
    <row r="676" spans="3:3" x14ac:dyDescent="0.25">
      <c r="C676" s="22"/>
    </row>
    <row r="677" spans="3:3" x14ac:dyDescent="0.25">
      <c r="C677" s="22"/>
    </row>
    <row r="678" spans="3:3" x14ac:dyDescent="0.25">
      <c r="C678" s="22"/>
    </row>
    <row r="679" spans="3:3" x14ac:dyDescent="0.25">
      <c r="C679" s="22"/>
    </row>
    <row r="680" spans="3:3" x14ac:dyDescent="0.25">
      <c r="C680" s="22"/>
    </row>
    <row r="681" spans="3:3" x14ac:dyDescent="0.25">
      <c r="C681" s="22"/>
    </row>
    <row r="682" spans="3:3" x14ac:dyDescent="0.25">
      <c r="C682" s="22"/>
    </row>
    <row r="683" spans="3:3" x14ac:dyDescent="0.25">
      <c r="C683" s="22"/>
    </row>
    <row r="684" spans="3:3" x14ac:dyDescent="0.25">
      <c r="C684" s="22"/>
    </row>
    <row r="685" spans="3:3" x14ac:dyDescent="0.25">
      <c r="C685" s="22"/>
    </row>
    <row r="686" spans="3:3" x14ac:dyDescent="0.25">
      <c r="C686" s="22"/>
    </row>
    <row r="687" spans="3:3" x14ac:dyDescent="0.25">
      <c r="C687" s="22"/>
    </row>
    <row r="688" spans="3:3" x14ac:dyDescent="0.25">
      <c r="C688" s="22"/>
    </row>
    <row r="689" spans="3:3" x14ac:dyDescent="0.25">
      <c r="C689" s="22"/>
    </row>
    <row r="690" spans="3:3" x14ac:dyDescent="0.25">
      <c r="C690" s="22"/>
    </row>
    <row r="691" spans="3:3" x14ac:dyDescent="0.25">
      <c r="C691" s="22"/>
    </row>
    <row r="692" spans="3:3" x14ac:dyDescent="0.25">
      <c r="C692" s="22"/>
    </row>
    <row r="693" spans="3:3" x14ac:dyDescent="0.25">
      <c r="C693" s="22"/>
    </row>
    <row r="694" spans="3:3" x14ac:dyDescent="0.25">
      <c r="C694" s="22"/>
    </row>
    <row r="695" spans="3:3" x14ac:dyDescent="0.25">
      <c r="C695" s="22"/>
    </row>
    <row r="696" spans="3:3" x14ac:dyDescent="0.25">
      <c r="C696" s="22"/>
    </row>
    <row r="697" spans="3:3" x14ac:dyDescent="0.25">
      <c r="C697" s="22"/>
    </row>
    <row r="698" spans="3:3" x14ac:dyDescent="0.25">
      <c r="C698" s="22"/>
    </row>
    <row r="699" spans="3:3" x14ac:dyDescent="0.25">
      <c r="C699" s="22"/>
    </row>
    <row r="700" spans="3:3" x14ac:dyDescent="0.25">
      <c r="C700" s="22"/>
    </row>
    <row r="701" spans="3:3" x14ac:dyDescent="0.25">
      <c r="C701" s="22"/>
    </row>
    <row r="702" spans="3:3" x14ac:dyDescent="0.25">
      <c r="C702" s="22"/>
    </row>
    <row r="703" spans="3:3" x14ac:dyDescent="0.25">
      <c r="C703" s="22"/>
    </row>
    <row r="704" spans="3:3" x14ac:dyDescent="0.25">
      <c r="C704" s="22"/>
    </row>
    <row r="705" spans="3:3" x14ac:dyDescent="0.25">
      <c r="C705" s="22"/>
    </row>
    <row r="706" spans="3:3" x14ac:dyDescent="0.25">
      <c r="C706" s="22"/>
    </row>
    <row r="707" spans="3:3" x14ac:dyDescent="0.25">
      <c r="C707" s="22"/>
    </row>
    <row r="708" spans="3:3" x14ac:dyDescent="0.25">
      <c r="C708" s="22"/>
    </row>
    <row r="709" spans="3:3" x14ac:dyDescent="0.25">
      <c r="C709" s="22"/>
    </row>
    <row r="710" spans="3:3" x14ac:dyDescent="0.25">
      <c r="C710" s="22"/>
    </row>
    <row r="711" spans="3:3" x14ac:dyDescent="0.25">
      <c r="C711" s="22"/>
    </row>
    <row r="712" spans="3:3" x14ac:dyDescent="0.25">
      <c r="C712" s="22"/>
    </row>
    <row r="713" spans="3:3" x14ac:dyDescent="0.25">
      <c r="C713" s="22"/>
    </row>
    <row r="714" spans="3:3" x14ac:dyDescent="0.25">
      <c r="C714" s="22"/>
    </row>
    <row r="715" spans="3:3" x14ac:dyDescent="0.25">
      <c r="C715" s="22"/>
    </row>
    <row r="716" spans="3:3" x14ac:dyDescent="0.25">
      <c r="C716" s="22"/>
    </row>
    <row r="717" spans="3:3" x14ac:dyDescent="0.25">
      <c r="C717" s="22"/>
    </row>
    <row r="718" spans="3:3" x14ac:dyDescent="0.25">
      <c r="C718" s="22"/>
    </row>
    <row r="719" spans="3:3" x14ac:dyDescent="0.25">
      <c r="C719" s="22"/>
    </row>
    <row r="720" spans="3:3" x14ac:dyDescent="0.25">
      <c r="C720" s="22"/>
    </row>
    <row r="721" spans="3:3" x14ac:dyDescent="0.25">
      <c r="C721" s="22"/>
    </row>
    <row r="722" spans="3:3" x14ac:dyDescent="0.25">
      <c r="C722" s="22"/>
    </row>
    <row r="723" spans="3:3" x14ac:dyDescent="0.25">
      <c r="C723" s="22"/>
    </row>
    <row r="724" spans="3:3" x14ac:dyDescent="0.25">
      <c r="C724" s="22"/>
    </row>
    <row r="725" spans="3:3" x14ac:dyDescent="0.25">
      <c r="C725" s="22"/>
    </row>
    <row r="726" spans="3:3" x14ac:dyDescent="0.25">
      <c r="C726" s="22"/>
    </row>
    <row r="727" spans="3:3" x14ac:dyDescent="0.25">
      <c r="C727" s="22"/>
    </row>
    <row r="728" spans="3:3" x14ac:dyDescent="0.25">
      <c r="C728" s="22"/>
    </row>
    <row r="729" spans="3:3" x14ac:dyDescent="0.25">
      <c r="C729" s="22"/>
    </row>
    <row r="730" spans="3:3" x14ac:dyDescent="0.25">
      <c r="C730" s="22"/>
    </row>
    <row r="731" spans="3:3" x14ac:dyDescent="0.25">
      <c r="C731" s="22"/>
    </row>
    <row r="732" spans="3:3" x14ac:dyDescent="0.25">
      <c r="C732" s="22"/>
    </row>
    <row r="733" spans="3:3" x14ac:dyDescent="0.25">
      <c r="C733" s="22"/>
    </row>
    <row r="734" spans="3:3" x14ac:dyDescent="0.25">
      <c r="C734" s="22"/>
    </row>
    <row r="735" spans="3:3" x14ac:dyDescent="0.25">
      <c r="C735" s="22"/>
    </row>
    <row r="736" spans="3:3" x14ac:dyDescent="0.25">
      <c r="C736" s="22"/>
    </row>
    <row r="737" spans="3:3" x14ac:dyDescent="0.25">
      <c r="C737" s="22"/>
    </row>
    <row r="738" spans="3:3" x14ac:dyDescent="0.25">
      <c r="C738" s="22"/>
    </row>
    <row r="739" spans="3:3" x14ac:dyDescent="0.25">
      <c r="C739" s="22"/>
    </row>
    <row r="740" spans="3:3" x14ac:dyDescent="0.25">
      <c r="C740" s="22"/>
    </row>
    <row r="741" spans="3:3" x14ac:dyDescent="0.25">
      <c r="C741" s="22"/>
    </row>
    <row r="742" spans="3:3" x14ac:dyDescent="0.25">
      <c r="C742" s="22"/>
    </row>
    <row r="743" spans="3:3" x14ac:dyDescent="0.25">
      <c r="C743" s="22"/>
    </row>
    <row r="744" spans="3:3" x14ac:dyDescent="0.25">
      <c r="C744" s="22"/>
    </row>
    <row r="745" spans="3:3" x14ac:dyDescent="0.25">
      <c r="C745" s="22"/>
    </row>
    <row r="746" spans="3:3" x14ac:dyDescent="0.25">
      <c r="C746" s="22"/>
    </row>
    <row r="747" spans="3:3" x14ac:dyDescent="0.25">
      <c r="C747" s="22"/>
    </row>
    <row r="748" spans="3:3" x14ac:dyDescent="0.25">
      <c r="C748" s="22"/>
    </row>
    <row r="749" spans="3:3" x14ac:dyDescent="0.25">
      <c r="C749" s="22"/>
    </row>
    <row r="750" spans="3:3" x14ac:dyDescent="0.25">
      <c r="C750" s="22"/>
    </row>
    <row r="751" spans="3:3" x14ac:dyDescent="0.25">
      <c r="C751" s="22"/>
    </row>
    <row r="752" spans="3:3" x14ac:dyDescent="0.25">
      <c r="C752" s="22"/>
    </row>
    <row r="753" spans="3:3" x14ac:dyDescent="0.25">
      <c r="C753" s="22"/>
    </row>
    <row r="754" spans="3:3" x14ac:dyDescent="0.25">
      <c r="C754" s="22"/>
    </row>
    <row r="755" spans="3:3" x14ac:dyDescent="0.25">
      <c r="C755" s="22"/>
    </row>
    <row r="756" spans="3:3" x14ac:dyDescent="0.25">
      <c r="C756" s="22"/>
    </row>
    <row r="757" spans="3:3" x14ac:dyDescent="0.25">
      <c r="C757" s="22"/>
    </row>
    <row r="758" spans="3:3" x14ac:dyDescent="0.25">
      <c r="C758" s="22"/>
    </row>
    <row r="759" spans="3:3" x14ac:dyDescent="0.25">
      <c r="C759" s="22"/>
    </row>
    <row r="760" spans="3:3" x14ac:dyDescent="0.25">
      <c r="C760" s="22"/>
    </row>
    <row r="761" spans="3:3" x14ac:dyDescent="0.25">
      <c r="C761" s="22"/>
    </row>
    <row r="762" spans="3:3" x14ac:dyDescent="0.25">
      <c r="C762" s="22"/>
    </row>
    <row r="763" spans="3:3" x14ac:dyDescent="0.25">
      <c r="C763" s="22"/>
    </row>
    <row r="764" spans="3:3" x14ac:dyDescent="0.25">
      <c r="C764" s="22"/>
    </row>
    <row r="765" spans="3:3" x14ac:dyDescent="0.25">
      <c r="C765" s="22"/>
    </row>
    <row r="766" spans="3:3" x14ac:dyDescent="0.25">
      <c r="C766" s="22"/>
    </row>
    <row r="767" spans="3:3" x14ac:dyDescent="0.25">
      <c r="C767" s="22"/>
    </row>
    <row r="768" spans="3:3" x14ac:dyDescent="0.25">
      <c r="C768" s="22"/>
    </row>
    <row r="769" spans="3:3" x14ac:dyDescent="0.25">
      <c r="C769" s="22"/>
    </row>
    <row r="770" spans="3:3" x14ac:dyDescent="0.25">
      <c r="C770" s="22"/>
    </row>
    <row r="771" spans="3:3" x14ac:dyDescent="0.25">
      <c r="C771" s="22"/>
    </row>
    <row r="772" spans="3:3" x14ac:dyDescent="0.25">
      <c r="C772" s="22"/>
    </row>
    <row r="773" spans="3:3" x14ac:dyDescent="0.25">
      <c r="C773" s="22"/>
    </row>
    <row r="774" spans="3:3" x14ac:dyDescent="0.25">
      <c r="C774" s="22"/>
    </row>
    <row r="775" spans="3:3" x14ac:dyDescent="0.25">
      <c r="C775" s="22"/>
    </row>
    <row r="776" spans="3:3" x14ac:dyDescent="0.25">
      <c r="C776" s="22"/>
    </row>
    <row r="777" spans="3:3" x14ac:dyDescent="0.25">
      <c r="C777" s="22"/>
    </row>
    <row r="778" spans="3:3" x14ac:dyDescent="0.25">
      <c r="C778" s="22"/>
    </row>
    <row r="779" spans="3:3" x14ac:dyDescent="0.25">
      <c r="C779" s="22"/>
    </row>
    <row r="780" spans="3:3" x14ac:dyDescent="0.25">
      <c r="C780" s="22"/>
    </row>
    <row r="781" spans="3:3" x14ac:dyDescent="0.25">
      <c r="C781" s="22"/>
    </row>
    <row r="782" spans="3:3" x14ac:dyDescent="0.25">
      <c r="C782" s="22"/>
    </row>
    <row r="783" spans="3:3" x14ac:dyDescent="0.25">
      <c r="C783" s="22"/>
    </row>
    <row r="784" spans="3:3" x14ac:dyDescent="0.25">
      <c r="C784" s="22"/>
    </row>
    <row r="785" spans="3:3" x14ac:dyDescent="0.25">
      <c r="C785" s="22"/>
    </row>
    <row r="786" spans="3:3" x14ac:dyDescent="0.25">
      <c r="C786" s="22"/>
    </row>
    <row r="787" spans="3:3" x14ac:dyDescent="0.25">
      <c r="C787" s="22"/>
    </row>
    <row r="788" spans="3:3" x14ac:dyDescent="0.25">
      <c r="C788" s="22"/>
    </row>
    <row r="789" spans="3:3" x14ac:dyDescent="0.25">
      <c r="C789" s="22"/>
    </row>
    <row r="790" spans="3:3" x14ac:dyDescent="0.25">
      <c r="C790" s="22"/>
    </row>
    <row r="791" spans="3:3" x14ac:dyDescent="0.25">
      <c r="C791" s="22"/>
    </row>
    <row r="792" spans="3:3" x14ac:dyDescent="0.25">
      <c r="C792" s="22"/>
    </row>
    <row r="793" spans="3:3" x14ac:dyDescent="0.25">
      <c r="C793" s="22"/>
    </row>
    <row r="794" spans="3:3" x14ac:dyDescent="0.25">
      <c r="C794" s="22"/>
    </row>
    <row r="795" spans="3:3" x14ac:dyDescent="0.25">
      <c r="C795" s="22"/>
    </row>
    <row r="796" spans="3:3" x14ac:dyDescent="0.25">
      <c r="C796" s="22"/>
    </row>
    <row r="797" spans="3:3" x14ac:dyDescent="0.25">
      <c r="C797" s="22"/>
    </row>
    <row r="798" spans="3:3" x14ac:dyDescent="0.25">
      <c r="C798" s="22"/>
    </row>
    <row r="799" spans="3:3" x14ac:dyDescent="0.25">
      <c r="C799" s="22"/>
    </row>
    <row r="800" spans="3:3" x14ac:dyDescent="0.25">
      <c r="C800" s="22"/>
    </row>
    <row r="801" spans="3:3" x14ac:dyDescent="0.25">
      <c r="C801" s="22"/>
    </row>
    <row r="802" spans="3:3" x14ac:dyDescent="0.25">
      <c r="C802" s="22"/>
    </row>
    <row r="803" spans="3:3" x14ac:dyDescent="0.25">
      <c r="C803" s="22"/>
    </row>
    <row r="804" spans="3:3" x14ac:dyDescent="0.25">
      <c r="C804" s="22"/>
    </row>
    <row r="805" spans="3:3" x14ac:dyDescent="0.25">
      <c r="C805" s="22"/>
    </row>
    <row r="806" spans="3:3" x14ac:dyDescent="0.25">
      <c r="C806" s="22"/>
    </row>
    <row r="807" spans="3:3" x14ac:dyDescent="0.25">
      <c r="C807" s="22"/>
    </row>
    <row r="808" spans="3:3" x14ac:dyDescent="0.25">
      <c r="C808" s="22"/>
    </row>
    <row r="809" spans="3:3" x14ac:dyDescent="0.25">
      <c r="C809" s="22"/>
    </row>
    <row r="810" spans="3:3" x14ac:dyDescent="0.25">
      <c r="C810" s="22"/>
    </row>
    <row r="811" spans="3:3" x14ac:dyDescent="0.25">
      <c r="C811" s="22"/>
    </row>
    <row r="812" spans="3:3" x14ac:dyDescent="0.25">
      <c r="C812" s="22"/>
    </row>
    <row r="813" spans="3:3" x14ac:dyDescent="0.25">
      <c r="C813" s="22"/>
    </row>
    <row r="814" spans="3:3" x14ac:dyDescent="0.25">
      <c r="C814" s="22"/>
    </row>
    <row r="815" spans="3:3" x14ac:dyDescent="0.25">
      <c r="C815" s="22"/>
    </row>
    <row r="816" spans="3:3" x14ac:dyDescent="0.25">
      <c r="C816" s="22"/>
    </row>
    <row r="817" spans="3:3" x14ac:dyDescent="0.25">
      <c r="C817" s="22"/>
    </row>
    <row r="818" spans="3:3" x14ac:dyDescent="0.25">
      <c r="C818" s="22"/>
    </row>
    <row r="819" spans="3:3" x14ac:dyDescent="0.25">
      <c r="C819" s="22"/>
    </row>
    <row r="820" spans="3:3" x14ac:dyDescent="0.25">
      <c r="C820" s="22"/>
    </row>
    <row r="821" spans="3:3" x14ac:dyDescent="0.25">
      <c r="C821" s="22"/>
    </row>
    <row r="822" spans="3:3" x14ac:dyDescent="0.25">
      <c r="C822" s="22"/>
    </row>
    <row r="823" spans="3:3" x14ac:dyDescent="0.25">
      <c r="C823" s="22"/>
    </row>
    <row r="824" spans="3:3" x14ac:dyDescent="0.25">
      <c r="C824" s="22"/>
    </row>
    <row r="825" spans="3:3" x14ac:dyDescent="0.25">
      <c r="C825" s="22"/>
    </row>
    <row r="826" spans="3:3" x14ac:dyDescent="0.25">
      <c r="C826" s="22"/>
    </row>
    <row r="827" spans="3:3" x14ac:dyDescent="0.25">
      <c r="C827" s="22"/>
    </row>
    <row r="828" spans="3:3" x14ac:dyDescent="0.25">
      <c r="C828" s="22"/>
    </row>
    <row r="829" spans="3:3" x14ac:dyDescent="0.25">
      <c r="C829" s="22"/>
    </row>
    <row r="830" spans="3:3" x14ac:dyDescent="0.25">
      <c r="C830" s="22"/>
    </row>
    <row r="831" spans="3:3" x14ac:dyDescent="0.25">
      <c r="C831" s="22"/>
    </row>
    <row r="832" spans="3:3" x14ac:dyDescent="0.25">
      <c r="C832" s="22"/>
    </row>
    <row r="833" spans="3:3" x14ac:dyDescent="0.25">
      <c r="C833" s="22"/>
    </row>
    <row r="834" spans="3:3" x14ac:dyDescent="0.25">
      <c r="C834" s="22"/>
    </row>
    <row r="835" spans="3:3" x14ac:dyDescent="0.25">
      <c r="C835" s="22"/>
    </row>
    <row r="836" spans="3:3" x14ac:dyDescent="0.25">
      <c r="C836" s="22"/>
    </row>
    <row r="837" spans="3:3" x14ac:dyDescent="0.25">
      <c r="C837" s="22"/>
    </row>
    <row r="838" spans="3:3" x14ac:dyDescent="0.25">
      <c r="C838" s="22"/>
    </row>
    <row r="839" spans="3:3" x14ac:dyDescent="0.25">
      <c r="C839" s="22"/>
    </row>
    <row r="840" spans="3:3" x14ac:dyDescent="0.25">
      <c r="C840" s="22"/>
    </row>
    <row r="841" spans="3:3" x14ac:dyDescent="0.25">
      <c r="C841" s="22"/>
    </row>
    <row r="842" spans="3:3" x14ac:dyDescent="0.25">
      <c r="C842" s="22"/>
    </row>
    <row r="843" spans="3:3" x14ac:dyDescent="0.25">
      <c r="C843" s="22"/>
    </row>
    <row r="844" spans="3:3" x14ac:dyDescent="0.25">
      <c r="C844" s="22"/>
    </row>
    <row r="845" spans="3:3" x14ac:dyDescent="0.25">
      <c r="C845" s="22"/>
    </row>
    <row r="846" spans="3:3" x14ac:dyDescent="0.25">
      <c r="C846" s="22"/>
    </row>
    <row r="847" spans="3:3" x14ac:dyDescent="0.25">
      <c r="C847" s="22"/>
    </row>
    <row r="848" spans="3:3" x14ac:dyDescent="0.25">
      <c r="C848" s="22"/>
    </row>
    <row r="849" spans="3:3" x14ac:dyDescent="0.25">
      <c r="C849" s="22"/>
    </row>
    <row r="850" spans="3:3" x14ac:dyDescent="0.25">
      <c r="C850" s="22"/>
    </row>
    <row r="851" spans="3:3" x14ac:dyDescent="0.25">
      <c r="C851" s="22"/>
    </row>
    <row r="852" spans="3:3" x14ac:dyDescent="0.25">
      <c r="C852" s="22"/>
    </row>
    <row r="853" spans="3:3" x14ac:dyDescent="0.25">
      <c r="C853" s="22"/>
    </row>
    <row r="854" spans="3:3" x14ac:dyDescent="0.25">
      <c r="C854" s="22"/>
    </row>
    <row r="855" spans="3:3" x14ac:dyDescent="0.25">
      <c r="C855" s="22"/>
    </row>
    <row r="856" spans="3:3" x14ac:dyDescent="0.25">
      <c r="C856" s="22"/>
    </row>
    <row r="857" spans="3:3" x14ac:dyDescent="0.25">
      <c r="C857" s="22"/>
    </row>
    <row r="858" spans="3:3" x14ac:dyDescent="0.25">
      <c r="C858" s="22"/>
    </row>
    <row r="859" spans="3:3" x14ac:dyDescent="0.25">
      <c r="C859" s="22"/>
    </row>
    <row r="860" spans="3:3" x14ac:dyDescent="0.25">
      <c r="C860" s="22"/>
    </row>
    <row r="861" spans="3:3" x14ac:dyDescent="0.25">
      <c r="C861" s="22"/>
    </row>
    <row r="862" spans="3:3" x14ac:dyDescent="0.25">
      <c r="C862" s="22"/>
    </row>
    <row r="863" spans="3:3" x14ac:dyDescent="0.25">
      <c r="C863" s="22"/>
    </row>
    <row r="864" spans="3:3" x14ac:dyDescent="0.25">
      <c r="C864" s="22"/>
    </row>
    <row r="865" spans="3:3" x14ac:dyDescent="0.25">
      <c r="C865" s="22"/>
    </row>
    <row r="866" spans="3:3" x14ac:dyDescent="0.25">
      <c r="C866" s="22"/>
    </row>
    <row r="867" spans="3:3" x14ac:dyDescent="0.25">
      <c r="C867" s="22"/>
    </row>
    <row r="868" spans="3:3" x14ac:dyDescent="0.25">
      <c r="C868" s="22"/>
    </row>
    <row r="869" spans="3:3" x14ac:dyDescent="0.25">
      <c r="C869" s="22"/>
    </row>
    <row r="870" spans="3:3" x14ac:dyDescent="0.25">
      <c r="C870" s="22"/>
    </row>
    <row r="871" spans="3:3" x14ac:dyDescent="0.25">
      <c r="C871" s="22"/>
    </row>
    <row r="872" spans="3:3" x14ac:dyDescent="0.25">
      <c r="C872" s="22"/>
    </row>
    <row r="873" spans="3:3" x14ac:dyDescent="0.25">
      <c r="C873" s="22"/>
    </row>
    <row r="874" spans="3:3" x14ac:dyDescent="0.25">
      <c r="C874" s="22"/>
    </row>
    <row r="875" spans="3:3" x14ac:dyDescent="0.25">
      <c r="C875" s="22"/>
    </row>
    <row r="876" spans="3:3" x14ac:dyDescent="0.25">
      <c r="C876" s="22"/>
    </row>
    <row r="877" spans="3:3" x14ac:dyDescent="0.25">
      <c r="C877" s="22"/>
    </row>
    <row r="878" spans="3:3" x14ac:dyDescent="0.25">
      <c r="C878" s="22"/>
    </row>
    <row r="879" spans="3:3" x14ac:dyDescent="0.25">
      <c r="C879" s="22"/>
    </row>
    <row r="880" spans="3:3" x14ac:dyDescent="0.25">
      <c r="C880" s="22"/>
    </row>
    <row r="881" spans="3:3" x14ac:dyDescent="0.25">
      <c r="C881" s="22"/>
    </row>
    <row r="882" spans="3:3" x14ac:dyDescent="0.25">
      <c r="C882" s="22"/>
    </row>
    <row r="883" spans="3:3" x14ac:dyDescent="0.25">
      <c r="C883" s="22"/>
    </row>
    <row r="884" spans="3:3" x14ac:dyDescent="0.25">
      <c r="C884" s="22"/>
    </row>
    <row r="885" spans="3:3" x14ac:dyDescent="0.25">
      <c r="C885" s="22"/>
    </row>
    <row r="886" spans="3:3" x14ac:dyDescent="0.25">
      <c r="C886" s="22"/>
    </row>
    <row r="887" spans="3:3" x14ac:dyDescent="0.25">
      <c r="C887" s="22"/>
    </row>
    <row r="888" spans="3:3" x14ac:dyDescent="0.25">
      <c r="C888" s="22"/>
    </row>
    <row r="889" spans="3:3" x14ac:dyDescent="0.25">
      <c r="C889" s="22"/>
    </row>
    <row r="890" spans="3:3" x14ac:dyDescent="0.25">
      <c r="C890" s="22"/>
    </row>
    <row r="891" spans="3:3" x14ac:dyDescent="0.25">
      <c r="C891" s="22"/>
    </row>
    <row r="892" spans="3:3" x14ac:dyDescent="0.25">
      <c r="C892" s="22"/>
    </row>
    <row r="893" spans="3:3" x14ac:dyDescent="0.25">
      <c r="C893" s="22"/>
    </row>
    <row r="894" spans="3:3" x14ac:dyDescent="0.25">
      <c r="C894" s="22"/>
    </row>
    <row r="895" spans="3:3" x14ac:dyDescent="0.25">
      <c r="C895" s="22"/>
    </row>
    <row r="896" spans="3:3" x14ac:dyDescent="0.25">
      <c r="C896" s="22"/>
    </row>
    <row r="897" spans="3:3" x14ac:dyDescent="0.25">
      <c r="C897" s="22"/>
    </row>
    <row r="898" spans="3:3" x14ac:dyDescent="0.25">
      <c r="C898" s="22"/>
    </row>
    <row r="899" spans="3:3" x14ac:dyDescent="0.25">
      <c r="C899" s="22"/>
    </row>
    <row r="900" spans="3:3" x14ac:dyDescent="0.25">
      <c r="C900" s="22"/>
    </row>
    <row r="901" spans="3:3" x14ac:dyDescent="0.25">
      <c r="C901" s="22"/>
    </row>
    <row r="902" spans="3:3" x14ac:dyDescent="0.25">
      <c r="C902" s="22"/>
    </row>
    <row r="903" spans="3:3" x14ac:dyDescent="0.25">
      <c r="C903" s="22"/>
    </row>
    <row r="904" spans="3:3" x14ac:dyDescent="0.25">
      <c r="C904" s="22"/>
    </row>
    <row r="905" spans="3:3" x14ac:dyDescent="0.25">
      <c r="C905" s="22"/>
    </row>
    <row r="906" spans="3:3" x14ac:dyDescent="0.25">
      <c r="C906" s="22"/>
    </row>
    <row r="907" spans="3:3" x14ac:dyDescent="0.25">
      <c r="C907" s="22"/>
    </row>
    <row r="908" spans="3:3" x14ac:dyDescent="0.25">
      <c r="C908" s="22"/>
    </row>
    <row r="909" spans="3:3" x14ac:dyDescent="0.25">
      <c r="C909" s="22"/>
    </row>
    <row r="910" spans="3:3" x14ac:dyDescent="0.25">
      <c r="C910" s="22"/>
    </row>
    <row r="911" spans="3:3" x14ac:dyDescent="0.25">
      <c r="C911" s="22"/>
    </row>
    <row r="912" spans="3:3" x14ac:dyDescent="0.25">
      <c r="C912" s="22"/>
    </row>
    <row r="913" spans="3:3" x14ac:dyDescent="0.25">
      <c r="C913" s="22"/>
    </row>
    <row r="914" spans="3:3" x14ac:dyDescent="0.25">
      <c r="C914" s="22"/>
    </row>
    <row r="915" spans="3:3" x14ac:dyDescent="0.25">
      <c r="C915" s="22"/>
    </row>
    <row r="916" spans="3:3" x14ac:dyDescent="0.25">
      <c r="C916" s="22"/>
    </row>
    <row r="917" spans="3:3" x14ac:dyDescent="0.25">
      <c r="C917" s="22"/>
    </row>
    <row r="918" spans="3:3" x14ac:dyDescent="0.25">
      <c r="C918" s="22"/>
    </row>
    <row r="919" spans="3:3" x14ac:dyDescent="0.25">
      <c r="C919" s="22"/>
    </row>
    <row r="920" spans="3:3" x14ac:dyDescent="0.25">
      <c r="C920" s="22"/>
    </row>
    <row r="921" spans="3:3" x14ac:dyDescent="0.25">
      <c r="C921" s="22"/>
    </row>
    <row r="922" spans="3:3" x14ac:dyDescent="0.25">
      <c r="C922" s="22"/>
    </row>
    <row r="923" spans="3:3" x14ac:dyDescent="0.25">
      <c r="C923" s="22"/>
    </row>
    <row r="924" spans="3:3" x14ac:dyDescent="0.25">
      <c r="C924" s="22"/>
    </row>
    <row r="925" spans="3:3" x14ac:dyDescent="0.25">
      <c r="C925" s="22"/>
    </row>
    <row r="926" spans="3:3" x14ac:dyDescent="0.25">
      <c r="C926" s="22"/>
    </row>
    <row r="927" spans="3:3" x14ac:dyDescent="0.25">
      <c r="C927" s="22"/>
    </row>
    <row r="928" spans="3:3" x14ac:dyDescent="0.25">
      <c r="C928" s="22"/>
    </row>
    <row r="929" spans="3:3" x14ac:dyDescent="0.25">
      <c r="C929" s="22"/>
    </row>
    <row r="930" spans="3:3" x14ac:dyDescent="0.25">
      <c r="C930" s="22"/>
    </row>
    <row r="931" spans="3:3" x14ac:dyDescent="0.25">
      <c r="C931" s="22"/>
    </row>
    <row r="932" spans="3:3" x14ac:dyDescent="0.25">
      <c r="C932" s="22"/>
    </row>
    <row r="933" spans="3:3" x14ac:dyDescent="0.25">
      <c r="C933" s="22"/>
    </row>
    <row r="934" spans="3:3" x14ac:dyDescent="0.25">
      <c r="C934" s="22"/>
    </row>
    <row r="935" spans="3:3" x14ac:dyDescent="0.25">
      <c r="C935" s="22"/>
    </row>
    <row r="936" spans="3:3" x14ac:dyDescent="0.25">
      <c r="C936" s="22"/>
    </row>
    <row r="937" spans="3:3" x14ac:dyDescent="0.25">
      <c r="C937" s="22"/>
    </row>
    <row r="938" spans="3:3" x14ac:dyDescent="0.25">
      <c r="C938" s="22"/>
    </row>
    <row r="939" spans="3:3" x14ac:dyDescent="0.25">
      <c r="C939" s="22"/>
    </row>
    <row r="940" spans="3:3" x14ac:dyDescent="0.25">
      <c r="C940" s="22"/>
    </row>
    <row r="941" spans="3:3" x14ac:dyDescent="0.25">
      <c r="C941" s="22"/>
    </row>
    <row r="942" spans="3:3" x14ac:dyDescent="0.25">
      <c r="C942" s="22"/>
    </row>
    <row r="943" spans="3:3" x14ac:dyDescent="0.25">
      <c r="C943" s="22"/>
    </row>
    <row r="944" spans="3:3" x14ac:dyDescent="0.25">
      <c r="C944" s="22"/>
    </row>
    <row r="945" spans="3:3" x14ac:dyDescent="0.25">
      <c r="C945" s="22"/>
    </row>
    <row r="946" spans="3:3" x14ac:dyDescent="0.25">
      <c r="C946" s="22"/>
    </row>
    <row r="947" spans="3:3" x14ac:dyDescent="0.25">
      <c r="C947" s="22"/>
    </row>
    <row r="948" spans="3:3" x14ac:dyDescent="0.25">
      <c r="C948" s="22"/>
    </row>
    <row r="949" spans="3:3" x14ac:dyDescent="0.25">
      <c r="C949" s="22"/>
    </row>
    <row r="950" spans="3:3" x14ac:dyDescent="0.25">
      <c r="C950" s="22"/>
    </row>
    <row r="951" spans="3:3" x14ac:dyDescent="0.25">
      <c r="C951" s="22"/>
    </row>
    <row r="952" spans="3:3" x14ac:dyDescent="0.25">
      <c r="C952" s="22"/>
    </row>
    <row r="953" spans="3:3" x14ac:dyDescent="0.25">
      <c r="C953" s="22"/>
    </row>
    <row r="954" spans="3:3" x14ac:dyDescent="0.25">
      <c r="C954" s="22"/>
    </row>
    <row r="955" spans="3:3" x14ac:dyDescent="0.25">
      <c r="C955" s="22"/>
    </row>
    <row r="956" spans="3:3" x14ac:dyDescent="0.25">
      <c r="C956" s="22"/>
    </row>
    <row r="957" spans="3:3" x14ac:dyDescent="0.25">
      <c r="C957" s="22"/>
    </row>
    <row r="958" spans="3:3" x14ac:dyDescent="0.25">
      <c r="C958" s="22"/>
    </row>
    <row r="959" spans="3:3" x14ac:dyDescent="0.25">
      <c r="C959" s="22"/>
    </row>
    <row r="960" spans="3:3" x14ac:dyDescent="0.25">
      <c r="C960" s="22"/>
    </row>
    <row r="961" spans="3:3" x14ac:dyDescent="0.25">
      <c r="C961" s="22"/>
    </row>
    <row r="962" spans="3:3" x14ac:dyDescent="0.25">
      <c r="C962" s="22"/>
    </row>
    <row r="963" spans="3:3" x14ac:dyDescent="0.25">
      <c r="C963" s="22"/>
    </row>
    <row r="964" spans="3:3" x14ac:dyDescent="0.25">
      <c r="C964" s="22"/>
    </row>
    <row r="965" spans="3:3" x14ac:dyDescent="0.25">
      <c r="C965" s="22"/>
    </row>
    <row r="966" spans="3:3" x14ac:dyDescent="0.25">
      <c r="C966" s="22"/>
    </row>
    <row r="967" spans="3:3" x14ac:dyDescent="0.25">
      <c r="C967" s="22"/>
    </row>
    <row r="968" spans="3:3" x14ac:dyDescent="0.25">
      <c r="C968" s="22"/>
    </row>
    <row r="969" spans="3:3" x14ac:dyDescent="0.25">
      <c r="C969" s="22"/>
    </row>
    <row r="970" spans="3:3" x14ac:dyDescent="0.25">
      <c r="C970" s="22"/>
    </row>
    <row r="971" spans="3:3" x14ac:dyDescent="0.25">
      <c r="C971" s="22"/>
    </row>
    <row r="972" spans="3:3" x14ac:dyDescent="0.25">
      <c r="C972" s="22"/>
    </row>
    <row r="973" spans="3:3" x14ac:dyDescent="0.25">
      <c r="C973" s="22"/>
    </row>
    <row r="974" spans="3:3" x14ac:dyDescent="0.25">
      <c r="C974" s="22"/>
    </row>
    <row r="975" spans="3:3" x14ac:dyDescent="0.25">
      <c r="C975" s="22"/>
    </row>
    <row r="976" spans="3:3" x14ac:dyDescent="0.25">
      <c r="C976" s="22"/>
    </row>
    <row r="977" spans="3:3" x14ac:dyDescent="0.25">
      <c r="C977" s="22"/>
    </row>
    <row r="978" spans="3:3" x14ac:dyDescent="0.25">
      <c r="C978" s="22"/>
    </row>
    <row r="979" spans="3:3" x14ac:dyDescent="0.25">
      <c r="C979" s="22"/>
    </row>
    <row r="980" spans="3:3" x14ac:dyDescent="0.25">
      <c r="C980" s="22"/>
    </row>
    <row r="981" spans="3:3" x14ac:dyDescent="0.25">
      <c r="C981" s="22"/>
    </row>
    <row r="982" spans="3:3" x14ac:dyDescent="0.25">
      <c r="C982" s="22"/>
    </row>
    <row r="983" spans="3:3" x14ac:dyDescent="0.25">
      <c r="C983" s="22"/>
    </row>
    <row r="984" spans="3:3" x14ac:dyDescent="0.25">
      <c r="C984" s="22"/>
    </row>
    <row r="985" spans="3:3" x14ac:dyDescent="0.25">
      <c r="C985" s="22"/>
    </row>
    <row r="986" spans="3:3" x14ac:dyDescent="0.25">
      <c r="C986" s="22"/>
    </row>
    <row r="987" spans="3:3" x14ac:dyDescent="0.25">
      <c r="C987" s="22"/>
    </row>
    <row r="988" spans="3:3" x14ac:dyDescent="0.25">
      <c r="C988" s="22"/>
    </row>
    <row r="989" spans="3:3" x14ac:dyDescent="0.25">
      <c r="C989" s="22"/>
    </row>
    <row r="990" spans="3:3" x14ac:dyDescent="0.25">
      <c r="C990" s="22"/>
    </row>
    <row r="991" spans="3:3" x14ac:dyDescent="0.25">
      <c r="C991" s="22"/>
    </row>
    <row r="992" spans="3:3" x14ac:dyDescent="0.25">
      <c r="C992" s="22"/>
    </row>
    <row r="993" spans="3:3" x14ac:dyDescent="0.25">
      <c r="C993" s="22"/>
    </row>
    <row r="994" spans="3:3" x14ac:dyDescent="0.25">
      <c r="C994" s="22"/>
    </row>
    <row r="995" spans="3:3" x14ac:dyDescent="0.25">
      <c r="C995" s="22"/>
    </row>
    <row r="996" spans="3:3" x14ac:dyDescent="0.25">
      <c r="C996" s="22"/>
    </row>
    <row r="997" spans="3:3" x14ac:dyDescent="0.25">
      <c r="C997" s="22"/>
    </row>
    <row r="998" spans="3:3" x14ac:dyDescent="0.25">
      <c r="C998" s="22"/>
    </row>
    <row r="999" spans="3:3" x14ac:dyDescent="0.25">
      <c r="C999" s="22"/>
    </row>
    <row r="1000" spans="3:3" x14ac:dyDescent="0.25">
      <c r="C1000" s="22"/>
    </row>
    <row r="1001" spans="3:3" x14ac:dyDescent="0.25">
      <c r="C1001" s="22"/>
    </row>
    <row r="1002" spans="3:3" x14ac:dyDescent="0.25">
      <c r="C1002" s="22"/>
    </row>
    <row r="1003" spans="3:3" x14ac:dyDescent="0.25">
      <c r="C1003" s="22"/>
    </row>
    <row r="1004" spans="3:3" x14ac:dyDescent="0.25">
      <c r="C1004" s="22"/>
    </row>
    <row r="1005" spans="3:3" x14ac:dyDescent="0.25">
      <c r="C1005" s="22"/>
    </row>
    <row r="1006" spans="3:3" x14ac:dyDescent="0.25">
      <c r="C1006" s="22"/>
    </row>
    <row r="1007" spans="3:3" x14ac:dyDescent="0.25">
      <c r="C1007" s="22"/>
    </row>
    <row r="1008" spans="3:3" x14ac:dyDescent="0.25">
      <c r="C1008" s="22"/>
    </row>
    <row r="1009" spans="3:3" x14ac:dyDescent="0.25">
      <c r="C1009" s="22"/>
    </row>
    <row r="1010" spans="3:3" x14ac:dyDescent="0.25">
      <c r="C1010" s="22"/>
    </row>
    <row r="1011" spans="3:3" x14ac:dyDescent="0.25">
      <c r="C1011" s="22"/>
    </row>
    <row r="1012" spans="3:3" x14ac:dyDescent="0.25">
      <c r="C1012" s="22"/>
    </row>
    <row r="1013" spans="3:3" x14ac:dyDescent="0.25">
      <c r="C1013" s="22"/>
    </row>
    <row r="1014" spans="3:3" x14ac:dyDescent="0.25">
      <c r="C1014" s="22"/>
    </row>
    <row r="1015" spans="3:3" x14ac:dyDescent="0.25">
      <c r="C1015" s="22"/>
    </row>
    <row r="1016" spans="3:3" x14ac:dyDescent="0.25">
      <c r="C1016" s="22"/>
    </row>
    <row r="1017" spans="3:3" x14ac:dyDescent="0.25">
      <c r="C1017" s="22"/>
    </row>
    <row r="1018" spans="3:3" x14ac:dyDescent="0.25">
      <c r="C1018" s="22"/>
    </row>
    <row r="1019" spans="3:3" x14ac:dyDescent="0.25">
      <c r="C1019" s="22"/>
    </row>
    <row r="1020" spans="3:3" x14ac:dyDescent="0.25">
      <c r="C1020" s="22"/>
    </row>
    <row r="1021" spans="3:3" x14ac:dyDescent="0.25">
      <c r="C1021" s="22"/>
    </row>
    <row r="1022" spans="3:3" x14ac:dyDescent="0.25">
      <c r="C1022" s="22"/>
    </row>
    <row r="1023" spans="3:3" x14ac:dyDescent="0.25">
      <c r="C1023" s="22"/>
    </row>
    <row r="1024" spans="3:3" x14ac:dyDescent="0.25">
      <c r="C1024" s="22"/>
    </row>
    <row r="1025" spans="3:3" x14ac:dyDescent="0.25">
      <c r="C1025" s="22"/>
    </row>
    <row r="1026" spans="3:3" x14ac:dyDescent="0.25">
      <c r="C1026" s="22"/>
    </row>
    <row r="1027" spans="3:3" x14ac:dyDescent="0.25">
      <c r="C1027" s="22"/>
    </row>
    <row r="1028" spans="3:3" x14ac:dyDescent="0.25">
      <c r="C1028" s="22"/>
    </row>
    <row r="1029" spans="3:3" x14ac:dyDescent="0.25">
      <c r="C1029" s="22"/>
    </row>
    <row r="1030" spans="3:3" x14ac:dyDescent="0.25">
      <c r="C1030" s="22"/>
    </row>
    <row r="1031" spans="3:3" x14ac:dyDescent="0.25">
      <c r="C1031" s="22"/>
    </row>
    <row r="1032" spans="3:3" x14ac:dyDescent="0.25">
      <c r="C1032" s="22"/>
    </row>
    <row r="1033" spans="3:3" x14ac:dyDescent="0.25">
      <c r="C1033" s="22"/>
    </row>
    <row r="1034" spans="3:3" x14ac:dyDescent="0.25">
      <c r="C1034" s="22"/>
    </row>
    <row r="1035" spans="3:3" x14ac:dyDescent="0.25">
      <c r="C1035" s="22"/>
    </row>
    <row r="1036" spans="3:3" x14ac:dyDescent="0.25">
      <c r="C1036" s="22"/>
    </row>
    <row r="1037" spans="3:3" x14ac:dyDescent="0.25">
      <c r="C1037" s="22"/>
    </row>
    <row r="1038" spans="3:3" x14ac:dyDescent="0.25">
      <c r="C1038" s="22"/>
    </row>
    <row r="1039" spans="3:3" x14ac:dyDescent="0.25">
      <c r="C1039" s="22"/>
    </row>
    <row r="1040" spans="3:3" x14ac:dyDescent="0.25">
      <c r="C1040" s="22"/>
    </row>
    <row r="1041" spans="3:3" x14ac:dyDescent="0.25">
      <c r="C1041" s="22"/>
    </row>
    <row r="1042" spans="3:3" x14ac:dyDescent="0.25">
      <c r="C1042" s="22"/>
    </row>
    <row r="1043" spans="3:3" x14ac:dyDescent="0.25">
      <c r="C1043" s="22"/>
    </row>
    <row r="1044" spans="3:3" x14ac:dyDescent="0.25">
      <c r="C1044" s="22"/>
    </row>
    <row r="1045" spans="3:3" x14ac:dyDescent="0.25">
      <c r="C1045" s="22"/>
    </row>
    <row r="1046" spans="3:3" x14ac:dyDescent="0.25">
      <c r="C1046" s="22"/>
    </row>
    <row r="1047" spans="3:3" x14ac:dyDescent="0.25">
      <c r="C1047" s="22"/>
    </row>
    <row r="1048" spans="3:3" x14ac:dyDescent="0.25">
      <c r="C1048" s="22"/>
    </row>
    <row r="1049" spans="3:3" x14ac:dyDescent="0.25">
      <c r="C1049" s="22"/>
    </row>
    <row r="1050" spans="3:3" x14ac:dyDescent="0.25">
      <c r="C1050" s="22"/>
    </row>
    <row r="1051" spans="3:3" x14ac:dyDescent="0.25">
      <c r="C1051" s="22"/>
    </row>
    <row r="1052" spans="3:3" x14ac:dyDescent="0.25">
      <c r="C1052" s="22"/>
    </row>
    <row r="1053" spans="3:3" x14ac:dyDescent="0.25">
      <c r="C1053" s="22"/>
    </row>
    <row r="1054" spans="3:3" x14ac:dyDescent="0.25">
      <c r="C1054" s="22"/>
    </row>
    <row r="1055" spans="3:3" x14ac:dyDescent="0.25">
      <c r="C1055" s="22"/>
    </row>
    <row r="1056" spans="3:3" x14ac:dyDescent="0.25">
      <c r="C1056" s="22"/>
    </row>
    <row r="1057" spans="3:3" x14ac:dyDescent="0.25">
      <c r="C1057" s="22"/>
    </row>
    <row r="1058" spans="3:3" x14ac:dyDescent="0.25">
      <c r="C1058" s="22"/>
    </row>
    <row r="1059" spans="3:3" x14ac:dyDescent="0.25">
      <c r="C1059" s="22"/>
    </row>
    <row r="1060" spans="3:3" x14ac:dyDescent="0.25">
      <c r="C1060" s="22"/>
    </row>
    <row r="1061" spans="3:3" x14ac:dyDescent="0.25">
      <c r="C1061" s="22"/>
    </row>
    <row r="1062" spans="3:3" x14ac:dyDescent="0.25">
      <c r="C1062" s="22"/>
    </row>
    <row r="1063" spans="3:3" x14ac:dyDescent="0.25">
      <c r="C1063" s="22"/>
    </row>
    <row r="1064" spans="3:3" x14ac:dyDescent="0.25">
      <c r="C1064" s="22"/>
    </row>
    <row r="1065" spans="3:3" x14ac:dyDescent="0.25">
      <c r="C1065" s="22"/>
    </row>
    <row r="1066" spans="3:3" x14ac:dyDescent="0.25">
      <c r="C1066" s="22"/>
    </row>
    <row r="1067" spans="3:3" x14ac:dyDescent="0.25">
      <c r="C1067" s="22"/>
    </row>
    <row r="1068" spans="3:3" x14ac:dyDescent="0.25">
      <c r="C1068" s="22"/>
    </row>
    <row r="1069" spans="3:3" x14ac:dyDescent="0.25">
      <c r="C1069" s="22"/>
    </row>
    <row r="1070" spans="3:3" x14ac:dyDescent="0.25">
      <c r="C1070" s="22"/>
    </row>
    <row r="1071" spans="3:3" x14ac:dyDescent="0.25">
      <c r="C1071" s="22"/>
    </row>
    <row r="1072" spans="3:3" x14ac:dyDescent="0.25">
      <c r="C1072" s="22"/>
    </row>
    <row r="1073" spans="3:3" x14ac:dyDescent="0.25">
      <c r="C1073" s="22"/>
    </row>
    <row r="1074" spans="3:3" x14ac:dyDescent="0.25">
      <c r="C1074" s="22"/>
    </row>
    <row r="1075" spans="3:3" x14ac:dyDescent="0.25">
      <c r="C1075" s="22"/>
    </row>
    <row r="1076" spans="3:3" x14ac:dyDescent="0.25">
      <c r="C1076" s="22"/>
    </row>
    <row r="1077" spans="3:3" x14ac:dyDescent="0.25">
      <c r="C1077" s="22"/>
    </row>
    <row r="1078" spans="3:3" x14ac:dyDescent="0.25">
      <c r="C1078" s="22"/>
    </row>
    <row r="1079" spans="3:3" x14ac:dyDescent="0.25">
      <c r="C1079" s="22"/>
    </row>
    <row r="1080" spans="3:3" x14ac:dyDescent="0.25">
      <c r="C1080" s="22"/>
    </row>
    <row r="1081" spans="3:3" x14ac:dyDescent="0.25">
      <c r="C1081" s="22"/>
    </row>
    <row r="1082" spans="3:3" x14ac:dyDescent="0.25">
      <c r="C1082" s="22"/>
    </row>
    <row r="1083" spans="3:3" x14ac:dyDescent="0.25">
      <c r="C1083" s="22"/>
    </row>
    <row r="1084" spans="3:3" x14ac:dyDescent="0.25">
      <c r="C1084" s="22"/>
    </row>
    <row r="1085" spans="3:3" x14ac:dyDescent="0.25">
      <c r="C1085" s="22"/>
    </row>
    <row r="1086" spans="3:3" x14ac:dyDescent="0.25">
      <c r="C1086" s="22"/>
    </row>
    <row r="1087" spans="3:3" x14ac:dyDescent="0.25">
      <c r="C1087" s="22"/>
    </row>
    <row r="1088" spans="3:3" x14ac:dyDescent="0.25">
      <c r="C1088" s="22"/>
    </row>
    <row r="1089" spans="3:3" x14ac:dyDescent="0.25">
      <c r="C1089" s="22"/>
    </row>
    <row r="1090" spans="3:3" x14ac:dyDescent="0.25">
      <c r="C1090" s="22"/>
    </row>
    <row r="1091" spans="3:3" x14ac:dyDescent="0.25">
      <c r="C1091" s="22"/>
    </row>
    <row r="1092" spans="3:3" x14ac:dyDescent="0.25">
      <c r="C1092" s="22"/>
    </row>
    <row r="1093" spans="3:3" x14ac:dyDescent="0.25">
      <c r="C1093" s="22"/>
    </row>
    <row r="1094" spans="3:3" x14ac:dyDescent="0.25">
      <c r="C1094" s="22"/>
    </row>
    <row r="1095" spans="3:3" x14ac:dyDescent="0.25">
      <c r="C1095" s="22"/>
    </row>
    <row r="1096" spans="3:3" x14ac:dyDescent="0.25">
      <c r="C1096" s="22"/>
    </row>
    <row r="1097" spans="3:3" x14ac:dyDescent="0.25">
      <c r="C1097" s="22"/>
    </row>
    <row r="1098" spans="3:3" x14ac:dyDescent="0.25">
      <c r="C1098" s="22"/>
    </row>
    <row r="1099" spans="3:3" x14ac:dyDescent="0.25">
      <c r="C1099" s="22"/>
    </row>
    <row r="1100" spans="3:3" x14ac:dyDescent="0.25">
      <c r="C1100" s="22"/>
    </row>
    <row r="1101" spans="3:3" x14ac:dyDescent="0.25">
      <c r="C1101" s="22"/>
    </row>
    <row r="1102" spans="3:3" x14ac:dyDescent="0.25">
      <c r="C1102" s="22"/>
    </row>
    <row r="1103" spans="3:3" x14ac:dyDescent="0.25">
      <c r="C1103" s="22"/>
    </row>
    <row r="1104" spans="3:3" x14ac:dyDescent="0.25">
      <c r="C1104" s="22"/>
    </row>
    <row r="1105" spans="3:3" x14ac:dyDescent="0.25">
      <c r="C1105" s="22"/>
    </row>
    <row r="1106" spans="3:3" x14ac:dyDescent="0.25">
      <c r="C1106" s="22"/>
    </row>
    <row r="1107" spans="3:3" x14ac:dyDescent="0.25">
      <c r="C1107" s="22"/>
    </row>
    <row r="1108" spans="3:3" x14ac:dyDescent="0.25">
      <c r="C1108" s="22"/>
    </row>
    <row r="1109" spans="3:3" x14ac:dyDescent="0.25">
      <c r="C1109" s="22"/>
    </row>
    <row r="1110" spans="3:3" x14ac:dyDescent="0.25">
      <c r="C1110" s="22"/>
    </row>
    <row r="1111" spans="3:3" x14ac:dyDescent="0.25">
      <c r="C1111" s="22"/>
    </row>
    <row r="1112" spans="3:3" x14ac:dyDescent="0.25">
      <c r="C1112" s="22"/>
    </row>
    <row r="1113" spans="3:3" x14ac:dyDescent="0.25">
      <c r="C1113" s="22"/>
    </row>
    <row r="1114" spans="3:3" x14ac:dyDescent="0.25">
      <c r="C1114" s="22"/>
    </row>
    <row r="1115" spans="3:3" x14ac:dyDescent="0.25">
      <c r="C1115" s="22"/>
    </row>
    <row r="1116" spans="3:3" x14ac:dyDescent="0.25">
      <c r="C1116" s="22"/>
    </row>
    <row r="1117" spans="3:3" x14ac:dyDescent="0.25">
      <c r="C1117" s="22"/>
    </row>
    <row r="1118" spans="3:3" x14ac:dyDescent="0.25">
      <c r="C1118" s="22"/>
    </row>
    <row r="1119" spans="3:3" x14ac:dyDescent="0.25">
      <c r="C1119" s="22"/>
    </row>
    <row r="1120" spans="3:3" x14ac:dyDescent="0.25">
      <c r="C1120" s="22"/>
    </row>
    <row r="1121" spans="3:3" x14ac:dyDescent="0.25">
      <c r="C1121" s="22"/>
    </row>
    <row r="1122" spans="3:3" x14ac:dyDescent="0.25">
      <c r="C1122" s="22"/>
    </row>
    <row r="1123" spans="3:3" x14ac:dyDescent="0.25">
      <c r="C1123" s="22"/>
    </row>
    <row r="1124" spans="3:3" x14ac:dyDescent="0.25">
      <c r="C1124" s="22"/>
    </row>
    <row r="1125" spans="3:3" x14ac:dyDescent="0.25">
      <c r="C1125" s="22"/>
    </row>
    <row r="1126" spans="3:3" x14ac:dyDescent="0.25">
      <c r="C1126" s="22"/>
    </row>
    <row r="1127" spans="3:3" x14ac:dyDescent="0.25">
      <c r="C1127" s="22"/>
    </row>
    <row r="1128" spans="3:3" x14ac:dyDescent="0.25">
      <c r="C1128" s="22"/>
    </row>
    <row r="1129" spans="3:3" x14ac:dyDescent="0.25">
      <c r="C1129" s="22"/>
    </row>
    <row r="1130" spans="3:3" x14ac:dyDescent="0.25">
      <c r="C1130" s="22"/>
    </row>
    <row r="1131" spans="3:3" x14ac:dyDescent="0.25">
      <c r="C1131" s="22"/>
    </row>
    <row r="1132" spans="3:3" x14ac:dyDescent="0.25">
      <c r="C1132" s="22"/>
    </row>
    <row r="1133" spans="3:3" x14ac:dyDescent="0.25">
      <c r="C1133" s="22"/>
    </row>
    <row r="1134" spans="3:3" x14ac:dyDescent="0.25">
      <c r="C1134" s="22"/>
    </row>
    <row r="1135" spans="3:3" x14ac:dyDescent="0.25">
      <c r="C1135" s="22"/>
    </row>
    <row r="1136" spans="3:3" x14ac:dyDescent="0.25">
      <c r="C1136" s="22"/>
    </row>
    <row r="1137" spans="3:3" x14ac:dyDescent="0.25">
      <c r="C1137" s="22"/>
    </row>
    <row r="1138" spans="3:3" x14ac:dyDescent="0.25">
      <c r="C1138" s="22"/>
    </row>
    <row r="1139" spans="3:3" x14ac:dyDescent="0.25">
      <c r="C1139" s="22"/>
    </row>
    <row r="1140" spans="3:3" x14ac:dyDescent="0.25">
      <c r="C1140" s="22"/>
    </row>
    <row r="1141" spans="3:3" x14ac:dyDescent="0.25">
      <c r="C1141" s="22"/>
    </row>
    <row r="1142" spans="3:3" x14ac:dyDescent="0.25">
      <c r="C1142" s="22"/>
    </row>
    <row r="1143" spans="3:3" x14ac:dyDescent="0.25">
      <c r="C1143" s="22"/>
    </row>
    <row r="1144" spans="3:3" x14ac:dyDescent="0.25">
      <c r="C1144" s="22"/>
    </row>
    <row r="1145" spans="3:3" x14ac:dyDescent="0.25">
      <c r="C1145" s="22"/>
    </row>
    <row r="1146" spans="3:3" x14ac:dyDescent="0.25">
      <c r="C1146" s="22"/>
    </row>
    <row r="1147" spans="3:3" x14ac:dyDescent="0.25">
      <c r="C1147" s="22"/>
    </row>
    <row r="1148" spans="3:3" x14ac:dyDescent="0.25">
      <c r="C1148" s="22"/>
    </row>
    <row r="1149" spans="3:3" x14ac:dyDescent="0.25">
      <c r="C1149" s="22"/>
    </row>
    <row r="1150" spans="3:3" x14ac:dyDescent="0.25">
      <c r="C1150" s="22"/>
    </row>
    <row r="1151" spans="3:3" x14ac:dyDescent="0.25">
      <c r="C1151" s="22"/>
    </row>
    <row r="1152" spans="3:3" x14ac:dyDescent="0.25">
      <c r="C1152" s="22"/>
    </row>
    <row r="1153" spans="3:3" x14ac:dyDescent="0.25">
      <c r="C1153" s="22"/>
    </row>
    <row r="1154" spans="3:3" x14ac:dyDescent="0.25">
      <c r="C1154" s="22"/>
    </row>
    <row r="1155" spans="3:3" x14ac:dyDescent="0.25">
      <c r="C1155" s="22"/>
    </row>
    <row r="1156" spans="3:3" x14ac:dyDescent="0.25">
      <c r="C1156" s="22"/>
    </row>
    <row r="1157" spans="3:3" x14ac:dyDescent="0.25">
      <c r="C1157" s="22"/>
    </row>
    <row r="1158" spans="3:3" x14ac:dyDescent="0.25">
      <c r="C1158" s="22"/>
    </row>
    <row r="1159" spans="3:3" x14ac:dyDescent="0.25">
      <c r="C1159" s="22"/>
    </row>
    <row r="1160" spans="3:3" x14ac:dyDescent="0.25">
      <c r="C1160" s="22"/>
    </row>
    <row r="1161" spans="3:3" x14ac:dyDescent="0.25">
      <c r="C1161" s="22"/>
    </row>
    <row r="1162" spans="3:3" x14ac:dyDescent="0.25">
      <c r="C1162" s="22"/>
    </row>
    <row r="1163" spans="3:3" x14ac:dyDescent="0.25">
      <c r="C1163" s="22"/>
    </row>
    <row r="1164" spans="3:3" x14ac:dyDescent="0.25">
      <c r="C1164" s="22"/>
    </row>
    <row r="1165" spans="3:3" x14ac:dyDescent="0.25">
      <c r="C1165" s="22"/>
    </row>
    <row r="1166" spans="3:3" x14ac:dyDescent="0.25">
      <c r="C1166" s="22"/>
    </row>
    <row r="1167" spans="3:3" x14ac:dyDescent="0.25">
      <c r="C1167" s="22"/>
    </row>
    <row r="1168" spans="3:3" x14ac:dyDescent="0.25">
      <c r="C1168" s="22"/>
    </row>
    <row r="1169" spans="3:3" x14ac:dyDescent="0.25">
      <c r="C1169" s="22"/>
    </row>
    <row r="1170" spans="3:3" x14ac:dyDescent="0.25">
      <c r="C1170" s="22"/>
    </row>
    <row r="1171" spans="3:3" x14ac:dyDescent="0.25">
      <c r="C1171" s="22"/>
    </row>
    <row r="1172" spans="3:3" x14ac:dyDescent="0.25">
      <c r="C1172" s="22"/>
    </row>
    <row r="1173" spans="3:3" x14ac:dyDescent="0.25">
      <c r="C1173" s="22"/>
    </row>
    <row r="1174" spans="3:3" x14ac:dyDescent="0.25">
      <c r="C1174" s="22"/>
    </row>
    <row r="1175" spans="3:3" x14ac:dyDescent="0.25">
      <c r="C1175" s="22"/>
    </row>
    <row r="1176" spans="3:3" x14ac:dyDescent="0.25">
      <c r="C1176" s="22"/>
    </row>
    <row r="1177" spans="3:3" x14ac:dyDescent="0.25">
      <c r="C1177" s="22"/>
    </row>
    <row r="1178" spans="3:3" x14ac:dyDescent="0.25">
      <c r="C1178" s="22"/>
    </row>
    <row r="1179" spans="3:3" x14ac:dyDescent="0.25">
      <c r="C1179" s="22"/>
    </row>
    <row r="1180" spans="3:3" x14ac:dyDescent="0.25">
      <c r="C1180" s="22"/>
    </row>
    <row r="1181" spans="3:3" x14ac:dyDescent="0.25">
      <c r="C1181" s="22"/>
    </row>
    <row r="1182" spans="3:3" x14ac:dyDescent="0.25">
      <c r="C1182" s="22"/>
    </row>
    <row r="1183" spans="3:3" x14ac:dyDescent="0.25">
      <c r="C1183" s="22"/>
    </row>
    <row r="1184" spans="3:3" x14ac:dyDescent="0.25">
      <c r="C1184" s="22"/>
    </row>
    <row r="1185" spans="3:3" x14ac:dyDescent="0.25">
      <c r="C1185" s="22"/>
    </row>
    <row r="1186" spans="3:3" x14ac:dyDescent="0.25">
      <c r="C1186" s="22"/>
    </row>
    <row r="1187" spans="3:3" x14ac:dyDescent="0.25">
      <c r="C1187" s="22"/>
    </row>
    <row r="1188" spans="3:3" x14ac:dyDescent="0.25">
      <c r="C1188" s="22"/>
    </row>
    <row r="1189" spans="3:3" x14ac:dyDescent="0.25">
      <c r="C1189" s="22"/>
    </row>
    <row r="1190" spans="3:3" x14ac:dyDescent="0.25">
      <c r="C1190" s="22"/>
    </row>
    <row r="1191" spans="3:3" x14ac:dyDescent="0.25">
      <c r="C1191" s="22"/>
    </row>
    <row r="1192" spans="3:3" x14ac:dyDescent="0.25">
      <c r="C1192" s="22"/>
    </row>
    <row r="1193" spans="3:3" x14ac:dyDescent="0.25">
      <c r="C1193" s="22"/>
    </row>
    <row r="1194" spans="3:3" x14ac:dyDescent="0.25">
      <c r="C1194" s="22"/>
    </row>
    <row r="1195" spans="3:3" x14ac:dyDescent="0.25">
      <c r="C1195" s="22"/>
    </row>
    <row r="1196" spans="3:3" x14ac:dyDescent="0.25">
      <c r="C1196" s="22"/>
    </row>
    <row r="1197" spans="3:3" x14ac:dyDescent="0.25">
      <c r="C1197" s="22"/>
    </row>
    <row r="1198" spans="3:3" x14ac:dyDescent="0.25">
      <c r="C1198" s="22"/>
    </row>
    <row r="1199" spans="3:3" x14ac:dyDescent="0.25">
      <c r="C1199" s="22"/>
    </row>
    <row r="1200" spans="3:3" x14ac:dyDescent="0.25">
      <c r="C1200" s="22"/>
    </row>
    <row r="1201" spans="3:3" x14ac:dyDescent="0.25">
      <c r="C1201" s="22"/>
    </row>
    <row r="1202" spans="3:3" x14ac:dyDescent="0.25">
      <c r="C1202" s="22"/>
    </row>
    <row r="1203" spans="3:3" x14ac:dyDescent="0.25">
      <c r="C1203" s="22"/>
    </row>
    <row r="1204" spans="3:3" x14ac:dyDescent="0.25">
      <c r="C1204" s="22"/>
    </row>
    <row r="1205" spans="3:3" x14ac:dyDescent="0.25">
      <c r="C1205" s="22"/>
    </row>
    <row r="1206" spans="3:3" x14ac:dyDescent="0.25">
      <c r="C1206" s="22"/>
    </row>
    <row r="1207" spans="3:3" x14ac:dyDescent="0.25">
      <c r="C1207" s="22"/>
    </row>
    <row r="1208" spans="3:3" x14ac:dyDescent="0.25">
      <c r="C1208" s="22"/>
    </row>
    <row r="1209" spans="3:3" x14ac:dyDescent="0.25">
      <c r="C1209" s="22"/>
    </row>
    <row r="1210" spans="3:3" x14ac:dyDescent="0.25">
      <c r="C1210" s="22"/>
    </row>
    <row r="1211" spans="3:3" x14ac:dyDescent="0.25">
      <c r="C1211" s="22"/>
    </row>
    <row r="1212" spans="3:3" x14ac:dyDescent="0.25">
      <c r="C1212" s="22"/>
    </row>
    <row r="1213" spans="3:3" x14ac:dyDescent="0.25">
      <c r="C1213" s="22"/>
    </row>
    <row r="1214" spans="3:3" x14ac:dyDescent="0.25">
      <c r="C1214" s="22"/>
    </row>
    <row r="1215" spans="3:3" x14ac:dyDescent="0.25">
      <c r="C1215" s="22"/>
    </row>
    <row r="1216" spans="3:3" x14ac:dyDescent="0.25">
      <c r="C1216" s="22"/>
    </row>
    <row r="1217" spans="3:3" x14ac:dyDescent="0.25">
      <c r="C1217" s="22"/>
    </row>
    <row r="1218" spans="3:3" x14ac:dyDescent="0.25">
      <c r="C1218" s="22"/>
    </row>
    <row r="1219" spans="3:3" x14ac:dyDescent="0.25">
      <c r="C1219" s="22"/>
    </row>
    <row r="1220" spans="3:3" x14ac:dyDescent="0.25">
      <c r="C1220" s="22"/>
    </row>
    <row r="1221" spans="3:3" x14ac:dyDescent="0.25">
      <c r="C1221" s="22"/>
    </row>
    <row r="1222" spans="3:3" x14ac:dyDescent="0.25">
      <c r="C1222" s="22"/>
    </row>
    <row r="1223" spans="3:3" x14ac:dyDescent="0.25">
      <c r="C1223" s="22"/>
    </row>
    <row r="1224" spans="3:3" x14ac:dyDescent="0.25">
      <c r="C1224" s="22"/>
    </row>
    <row r="1225" spans="3:3" x14ac:dyDescent="0.25">
      <c r="C1225" s="22"/>
    </row>
    <row r="1226" spans="3:3" x14ac:dyDescent="0.25">
      <c r="C1226" s="22"/>
    </row>
    <row r="1227" spans="3:3" x14ac:dyDescent="0.25">
      <c r="C1227" s="22"/>
    </row>
    <row r="1228" spans="3:3" x14ac:dyDescent="0.25">
      <c r="C1228" s="22"/>
    </row>
    <row r="1229" spans="3:3" x14ac:dyDescent="0.25">
      <c r="C1229" s="22"/>
    </row>
    <row r="1230" spans="3:3" x14ac:dyDescent="0.25">
      <c r="C1230" s="22"/>
    </row>
    <row r="1231" spans="3:3" x14ac:dyDescent="0.25">
      <c r="C1231" s="22"/>
    </row>
    <row r="1232" spans="3:3" x14ac:dyDescent="0.25">
      <c r="C1232" s="22"/>
    </row>
    <row r="1233" spans="3:3" x14ac:dyDescent="0.25">
      <c r="C1233" s="22"/>
    </row>
    <row r="1234" spans="3:3" x14ac:dyDescent="0.25">
      <c r="C1234" s="22"/>
    </row>
    <row r="1235" spans="3:3" x14ac:dyDescent="0.25">
      <c r="C1235" s="22"/>
    </row>
    <row r="1236" spans="3:3" x14ac:dyDescent="0.25">
      <c r="C1236" s="22"/>
    </row>
    <row r="1237" spans="3:3" x14ac:dyDescent="0.25">
      <c r="C1237" s="22"/>
    </row>
    <row r="1238" spans="3:3" x14ac:dyDescent="0.25">
      <c r="C1238" s="22"/>
    </row>
    <row r="1239" spans="3:3" x14ac:dyDescent="0.25">
      <c r="C1239" s="22"/>
    </row>
    <row r="1240" spans="3:3" x14ac:dyDescent="0.25">
      <c r="C1240" s="22"/>
    </row>
    <row r="1241" spans="3:3" x14ac:dyDescent="0.25">
      <c r="C1241" s="22"/>
    </row>
    <row r="1242" spans="3:3" x14ac:dyDescent="0.25">
      <c r="C1242" s="22"/>
    </row>
    <row r="1243" spans="3:3" x14ac:dyDescent="0.25">
      <c r="C1243" s="22"/>
    </row>
    <row r="1244" spans="3:3" x14ac:dyDescent="0.25">
      <c r="C1244" s="22"/>
    </row>
    <row r="1245" spans="3:3" x14ac:dyDescent="0.25">
      <c r="C1245" s="22"/>
    </row>
    <row r="1246" spans="3:3" x14ac:dyDescent="0.25">
      <c r="C1246" s="22"/>
    </row>
    <row r="1247" spans="3:3" x14ac:dyDescent="0.25">
      <c r="C1247" s="22"/>
    </row>
    <row r="1248" spans="3:3" x14ac:dyDescent="0.25">
      <c r="C1248" s="22"/>
    </row>
    <row r="1249" spans="3:3" x14ac:dyDescent="0.25">
      <c r="C1249" s="22"/>
    </row>
    <row r="1250" spans="3:3" x14ac:dyDescent="0.25">
      <c r="C1250" s="22"/>
    </row>
    <row r="1251" spans="3:3" x14ac:dyDescent="0.25">
      <c r="C1251" s="22"/>
    </row>
    <row r="1252" spans="3:3" x14ac:dyDescent="0.25">
      <c r="C1252" s="22"/>
    </row>
    <row r="1253" spans="3:3" x14ac:dyDescent="0.25">
      <c r="C1253" s="22"/>
    </row>
    <row r="1254" spans="3:3" x14ac:dyDescent="0.25">
      <c r="C1254" s="22"/>
    </row>
    <row r="1255" spans="3:3" x14ac:dyDescent="0.25">
      <c r="C1255" s="22"/>
    </row>
    <row r="1256" spans="3:3" x14ac:dyDescent="0.25">
      <c r="C1256" s="22"/>
    </row>
    <row r="1257" spans="3:3" x14ac:dyDescent="0.25">
      <c r="C1257" s="22"/>
    </row>
    <row r="1258" spans="3:3" x14ac:dyDescent="0.25">
      <c r="C1258" s="22"/>
    </row>
    <row r="1259" spans="3:3" x14ac:dyDescent="0.25">
      <c r="C1259" s="22"/>
    </row>
    <row r="1260" spans="3:3" x14ac:dyDescent="0.25">
      <c r="C1260" s="22"/>
    </row>
    <row r="1261" spans="3:3" x14ac:dyDescent="0.25">
      <c r="C1261" s="22"/>
    </row>
    <row r="1262" spans="3:3" x14ac:dyDescent="0.25">
      <c r="C1262" s="22"/>
    </row>
    <row r="1263" spans="3:3" x14ac:dyDescent="0.25">
      <c r="C1263" s="22"/>
    </row>
    <row r="1264" spans="3:3" x14ac:dyDescent="0.25">
      <c r="C1264" s="22"/>
    </row>
    <row r="1265" spans="3:3" x14ac:dyDescent="0.25">
      <c r="C1265" s="22"/>
    </row>
    <row r="1266" spans="3:3" x14ac:dyDescent="0.25">
      <c r="C1266" s="22"/>
    </row>
    <row r="1267" spans="3:3" x14ac:dyDescent="0.25">
      <c r="C1267" s="22"/>
    </row>
    <row r="1268" spans="3:3" x14ac:dyDescent="0.25">
      <c r="C1268" s="22"/>
    </row>
    <row r="1269" spans="3:3" x14ac:dyDescent="0.25">
      <c r="C1269" s="22"/>
    </row>
    <row r="1270" spans="3:3" x14ac:dyDescent="0.25">
      <c r="C1270" s="22"/>
    </row>
    <row r="1271" spans="3:3" x14ac:dyDescent="0.25">
      <c r="C1271" s="22"/>
    </row>
    <row r="1272" spans="3:3" x14ac:dyDescent="0.25">
      <c r="C1272" s="22"/>
    </row>
    <row r="1273" spans="3:3" x14ac:dyDescent="0.25">
      <c r="C1273" s="22"/>
    </row>
    <row r="1274" spans="3:3" x14ac:dyDescent="0.25">
      <c r="C1274" s="22"/>
    </row>
    <row r="1275" spans="3:3" x14ac:dyDescent="0.25">
      <c r="C1275" s="22"/>
    </row>
    <row r="1276" spans="3:3" x14ac:dyDescent="0.25">
      <c r="C1276" s="22"/>
    </row>
    <row r="1277" spans="3:3" x14ac:dyDescent="0.25">
      <c r="C1277" s="22"/>
    </row>
    <row r="1278" spans="3:3" x14ac:dyDescent="0.25">
      <c r="C1278" s="22"/>
    </row>
    <row r="1279" spans="3:3" x14ac:dyDescent="0.25">
      <c r="C1279" s="22"/>
    </row>
    <row r="1280" spans="3:3" x14ac:dyDescent="0.25">
      <c r="C1280" s="22"/>
    </row>
    <row r="1281" spans="3:3" x14ac:dyDescent="0.25">
      <c r="C1281" s="22"/>
    </row>
    <row r="1282" spans="3:3" x14ac:dyDescent="0.25">
      <c r="C1282" s="22"/>
    </row>
    <row r="1283" spans="3:3" x14ac:dyDescent="0.25">
      <c r="C1283" s="22"/>
    </row>
    <row r="1284" spans="3:3" x14ac:dyDescent="0.25">
      <c r="C1284" s="22"/>
    </row>
    <row r="1285" spans="3:3" x14ac:dyDescent="0.25">
      <c r="C1285" s="22"/>
    </row>
    <row r="1286" spans="3:3" x14ac:dyDescent="0.25">
      <c r="C1286" s="22"/>
    </row>
    <row r="1287" spans="3:3" x14ac:dyDescent="0.25">
      <c r="C1287" s="22"/>
    </row>
    <row r="1288" spans="3:3" x14ac:dyDescent="0.25">
      <c r="C1288" s="22"/>
    </row>
    <row r="1289" spans="3:3" x14ac:dyDescent="0.25">
      <c r="C1289" s="22"/>
    </row>
    <row r="1290" spans="3:3" x14ac:dyDescent="0.25">
      <c r="C1290" s="22"/>
    </row>
    <row r="1291" spans="3:3" x14ac:dyDescent="0.25">
      <c r="C1291" s="22"/>
    </row>
    <row r="1292" spans="3:3" x14ac:dyDescent="0.25">
      <c r="C1292" s="22"/>
    </row>
    <row r="1293" spans="3:3" x14ac:dyDescent="0.25">
      <c r="C1293" s="22"/>
    </row>
    <row r="1294" spans="3:3" x14ac:dyDescent="0.25">
      <c r="C1294" s="22"/>
    </row>
    <row r="1295" spans="3:3" x14ac:dyDescent="0.25">
      <c r="C1295" s="22"/>
    </row>
    <row r="1296" spans="3:3" x14ac:dyDescent="0.25">
      <c r="C1296" s="22"/>
    </row>
    <row r="1297" spans="3:3" x14ac:dyDescent="0.25">
      <c r="C1297" s="22"/>
    </row>
    <row r="1298" spans="3:3" x14ac:dyDescent="0.25">
      <c r="C1298" s="22"/>
    </row>
    <row r="1299" spans="3:3" x14ac:dyDescent="0.25">
      <c r="C1299" s="22"/>
    </row>
    <row r="1300" spans="3:3" x14ac:dyDescent="0.25">
      <c r="C1300" s="22"/>
    </row>
    <row r="1301" spans="3:3" x14ac:dyDescent="0.25">
      <c r="C1301" s="22"/>
    </row>
    <row r="1302" spans="3:3" x14ac:dyDescent="0.25">
      <c r="C1302" s="22"/>
    </row>
    <row r="1303" spans="3:3" x14ac:dyDescent="0.25">
      <c r="C1303" s="22"/>
    </row>
    <row r="1304" spans="3:3" x14ac:dyDescent="0.25">
      <c r="C1304" s="22"/>
    </row>
    <row r="1305" spans="3:3" x14ac:dyDescent="0.25">
      <c r="C1305" s="22"/>
    </row>
    <row r="1306" spans="3:3" x14ac:dyDescent="0.25">
      <c r="C1306" s="22"/>
    </row>
    <row r="1307" spans="3:3" x14ac:dyDescent="0.25">
      <c r="C1307" s="22"/>
    </row>
    <row r="1308" spans="3:3" x14ac:dyDescent="0.25">
      <c r="C1308" s="22"/>
    </row>
    <row r="1309" spans="3:3" x14ac:dyDescent="0.25">
      <c r="C1309" s="22"/>
    </row>
    <row r="1310" spans="3:3" x14ac:dyDescent="0.25">
      <c r="C1310" s="22"/>
    </row>
    <row r="1311" spans="3:3" x14ac:dyDescent="0.25">
      <c r="C1311" s="22"/>
    </row>
    <row r="1312" spans="3:3" x14ac:dyDescent="0.25">
      <c r="C1312" s="22"/>
    </row>
    <row r="1313" spans="3:3" x14ac:dyDescent="0.25">
      <c r="C1313" s="22"/>
    </row>
    <row r="1314" spans="3:3" x14ac:dyDescent="0.25">
      <c r="C1314" s="22"/>
    </row>
    <row r="1315" spans="3:3" x14ac:dyDescent="0.25">
      <c r="C1315" s="22"/>
    </row>
    <row r="1316" spans="3:3" x14ac:dyDescent="0.25">
      <c r="C1316" s="22"/>
    </row>
    <row r="1317" spans="3:3" x14ac:dyDescent="0.25">
      <c r="C1317" s="22"/>
    </row>
    <row r="1318" spans="3:3" x14ac:dyDescent="0.25">
      <c r="C1318" s="22"/>
    </row>
    <row r="1319" spans="3:3" x14ac:dyDescent="0.25">
      <c r="C1319" s="22"/>
    </row>
    <row r="1320" spans="3:3" x14ac:dyDescent="0.25">
      <c r="C1320" s="22"/>
    </row>
    <row r="1321" spans="3:3" x14ac:dyDescent="0.25">
      <c r="C1321" s="22"/>
    </row>
    <row r="1322" spans="3:3" x14ac:dyDescent="0.25">
      <c r="C1322" s="22"/>
    </row>
    <row r="1323" spans="3:3" x14ac:dyDescent="0.25">
      <c r="C1323" s="22"/>
    </row>
    <row r="1324" spans="3:3" x14ac:dyDescent="0.25">
      <c r="C1324" s="22"/>
    </row>
    <row r="1325" spans="3:3" x14ac:dyDescent="0.25">
      <c r="C1325" s="22"/>
    </row>
    <row r="1326" spans="3:3" x14ac:dyDescent="0.25">
      <c r="C1326" s="22"/>
    </row>
    <row r="1327" spans="3:3" x14ac:dyDescent="0.25">
      <c r="C1327" s="22"/>
    </row>
    <row r="1328" spans="3:3" x14ac:dyDescent="0.25">
      <c r="C1328" s="22"/>
    </row>
    <row r="1329" spans="3:3" x14ac:dyDescent="0.25">
      <c r="C1329" s="22"/>
    </row>
    <row r="1330" spans="3:3" x14ac:dyDescent="0.25">
      <c r="C1330" s="22"/>
    </row>
    <row r="1331" spans="3:3" x14ac:dyDescent="0.25">
      <c r="C1331" s="22"/>
    </row>
    <row r="1332" spans="3:3" x14ac:dyDescent="0.25">
      <c r="C1332" s="22"/>
    </row>
    <row r="1333" spans="3:3" x14ac:dyDescent="0.25">
      <c r="C1333" s="22"/>
    </row>
    <row r="1334" spans="3:3" x14ac:dyDescent="0.25">
      <c r="C1334" s="22"/>
    </row>
    <row r="1335" spans="3:3" x14ac:dyDescent="0.25">
      <c r="C1335" s="22"/>
    </row>
    <row r="1336" spans="3:3" x14ac:dyDescent="0.25">
      <c r="C1336" s="22"/>
    </row>
    <row r="1337" spans="3:3" x14ac:dyDescent="0.25">
      <c r="C1337" s="22"/>
    </row>
    <row r="1338" spans="3:3" x14ac:dyDescent="0.25">
      <c r="C1338" s="22"/>
    </row>
    <row r="1339" spans="3:3" x14ac:dyDescent="0.25">
      <c r="C1339" s="22"/>
    </row>
    <row r="1340" spans="3:3" x14ac:dyDescent="0.25">
      <c r="C1340" s="22"/>
    </row>
    <row r="1341" spans="3:3" x14ac:dyDescent="0.25">
      <c r="C1341" s="22"/>
    </row>
    <row r="1342" spans="3:3" x14ac:dyDescent="0.25">
      <c r="C1342" s="22"/>
    </row>
    <row r="1343" spans="3:3" x14ac:dyDescent="0.25">
      <c r="C1343" s="22"/>
    </row>
    <row r="1344" spans="3:3" x14ac:dyDescent="0.25">
      <c r="C1344" s="22"/>
    </row>
    <row r="1345" spans="3:3" x14ac:dyDescent="0.25">
      <c r="C1345" s="22"/>
    </row>
    <row r="1346" spans="3:3" x14ac:dyDescent="0.25">
      <c r="C1346" s="22"/>
    </row>
    <row r="1347" spans="3:3" x14ac:dyDescent="0.25">
      <c r="C1347" s="22"/>
    </row>
    <row r="1348" spans="3:3" x14ac:dyDescent="0.25">
      <c r="C1348" s="22"/>
    </row>
    <row r="1349" spans="3:3" x14ac:dyDescent="0.25">
      <c r="C1349" s="22"/>
    </row>
    <row r="1350" spans="3:3" x14ac:dyDescent="0.25">
      <c r="C1350" s="22"/>
    </row>
    <row r="1351" spans="3:3" x14ac:dyDescent="0.25">
      <c r="C1351" s="22"/>
    </row>
    <row r="1352" spans="3:3" x14ac:dyDescent="0.25">
      <c r="C1352" s="22"/>
    </row>
    <row r="1353" spans="3:3" x14ac:dyDescent="0.25">
      <c r="C1353" s="22"/>
    </row>
    <row r="1354" spans="3:3" x14ac:dyDescent="0.25">
      <c r="C1354" s="22"/>
    </row>
    <row r="1355" spans="3:3" x14ac:dyDescent="0.25">
      <c r="C1355" s="22"/>
    </row>
    <row r="1356" spans="3:3" x14ac:dyDescent="0.25">
      <c r="C1356" s="22"/>
    </row>
    <row r="1357" spans="3:3" x14ac:dyDescent="0.25">
      <c r="C1357" s="22"/>
    </row>
    <row r="1358" spans="3:3" x14ac:dyDescent="0.25">
      <c r="C1358" s="22"/>
    </row>
    <row r="1359" spans="3:3" x14ac:dyDescent="0.25">
      <c r="C1359" s="22"/>
    </row>
    <row r="1360" spans="3:3" x14ac:dyDescent="0.25">
      <c r="C1360" s="22"/>
    </row>
    <row r="1361" spans="3:3" x14ac:dyDescent="0.25">
      <c r="C1361" s="22"/>
    </row>
    <row r="1362" spans="3:3" x14ac:dyDescent="0.25">
      <c r="C1362" s="22"/>
    </row>
    <row r="1363" spans="3:3" x14ac:dyDescent="0.25">
      <c r="C1363" s="22"/>
    </row>
    <row r="1364" spans="3:3" x14ac:dyDescent="0.25">
      <c r="C1364" s="22"/>
    </row>
    <row r="1365" spans="3:3" x14ac:dyDescent="0.25">
      <c r="C1365" s="22"/>
    </row>
    <row r="1366" spans="3:3" x14ac:dyDescent="0.25">
      <c r="C1366" s="22"/>
    </row>
    <row r="1367" spans="3:3" x14ac:dyDescent="0.25">
      <c r="C1367" s="22"/>
    </row>
    <row r="1368" spans="3:3" x14ac:dyDescent="0.25">
      <c r="C1368" s="22"/>
    </row>
    <row r="1369" spans="3:3" x14ac:dyDescent="0.25">
      <c r="C1369" s="22"/>
    </row>
    <row r="1370" spans="3:3" x14ac:dyDescent="0.25">
      <c r="C1370" s="22"/>
    </row>
    <row r="1371" spans="3:3" x14ac:dyDescent="0.25">
      <c r="C1371" s="22"/>
    </row>
    <row r="1372" spans="3:3" x14ac:dyDescent="0.25">
      <c r="C1372" s="22"/>
    </row>
    <row r="1373" spans="3:3" x14ac:dyDescent="0.25">
      <c r="C1373" s="22"/>
    </row>
    <row r="1374" spans="3:3" x14ac:dyDescent="0.25">
      <c r="C1374" s="22"/>
    </row>
    <row r="1375" spans="3:3" x14ac:dyDescent="0.25">
      <c r="C1375" s="22"/>
    </row>
    <row r="1376" spans="3:3" x14ac:dyDescent="0.25">
      <c r="C1376" s="22"/>
    </row>
    <row r="1377" spans="3:3" x14ac:dyDescent="0.25">
      <c r="C1377" s="22"/>
    </row>
    <row r="1378" spans="3:3" x14ac:dyDescent="0.25">
      <c r="C1378" s="22"/>
    </row>
    <row r="1379" spans="3:3" x14ac:dyDescent="0.25">
      <c r="C1379" s="22"/>
    </row>
    <row r="1380" spans="3:3" x14ac:dyDescent="0.25">
      <c r="C1380" s="22"/>
    </row>
    <row r="1381" spans="3:3" x14ac:dyDescent="0.25">
      <c r="C1381" s="22"/>
    </row>
    <row r="1382" spans="3:3" x14ac:dyDescent="0.25">
      <c r="C1382" s="22"/>
    </row>
    <row r="1383" spans="3:3" x14ac:dyDescent="0.25">
      <c r="C1383" s="22"/>
    </row>
    <row r="1384" spans="3:3" x14ac:dyDescent="0.25">
      <c r="C1384" s="22"/>
    </row>
    <row r="1385" spans="3:3" x14ac:dyDescent="0.25">
      <c r="C1385" s="22"/>
    </row>
    <row r="1386" spans="3:3" x14ac:dyDescent="0.25">
      <c r="C1386" s="22"/>
    </row>
    <row r="1387" spans="3:3" x14ac:dyDescent="0.25">
      <c r="C1387" s="22"/>
    </row>
    <row r="1388" spans="3:3" x14ac:dyDescent="0.25">
      <c r="C1388" s="22"/>
    </row>
    <row r="1389" spans="3:3" x14ac:dyDescent="0.25">
      <c r="C1389" s="22"/>
    </row>
    <row r="1390" spans="3:3" x14ac:dyDescent="0.25">
      <c r="C1390" s="22"/>
    </row>
    <row r="1391" spans="3:3" x14ac:dyDescent="0.25">
      <c r="C1391" s="22"/>
    </row>
    <row r="1392" spans="3:3" x14ac:dyDescent="0.25">
      <c r="C1392" s="22"/>
    </row>
    <row r="1393" spans="3:3" x14ac:dyDescent="0.25">
      <c r="C1393" s="22"/>
    </row>
    <row r="1394" spans="3:3" x14ac:dyDescent="0.25">
      <c r="C1394" s="22"/>
    </row>
    <row r="1395" spans="3:3" x14ac:dyDescent="0.25">
      <c r="C1395" s="22"/>
    </row>
    <row r="1396" spans="3:3" x14ac:dyDescent="0.25">
      <c r="C1396" s="22"/>
    </row>
    <row r="1397" spans="3:3" x14ac:dyDescent="0.25">
      <c r="C1397" s="22"/>
    </row>
    <row r="1398" spans="3:3" x14ac:dyDescent="0.25">
      <c r="C1398" s="22"/>
    </row>
    <row r="1399" spans="3:3" x14ac:dyDescent="0.25">
      <c r="C1399" s="22"/>
    </row>
    <row r="1400" spans="3:3" x14ac:dyDescent="0.25">
      <c r="C1400" s="22"/>
    </row>
    <row r="1401" spans="3:3" x14ac:dyDescent="0.25">
      <c r="C1401" s="22"/>
    </row>
    <row r="1402" spans="3:3" x14ac:dyDescent="0.25">
      <c r="C1402" s="22"/>
    </row>
    <row r="1403" spans="3:3" x14ac:dyDescent="0.25">
      <c r="C1403" s="22"/>
    </row>
    <row r="1404" spans="3:3" x14ac:dyDescent="0.25">
      <c r="C1404" s="22"/>
    </row>
    <row r="1405" spans="3:3" x14ac:dyDescent="0.25">
      <c r="C1405" s="22"/>
    </row>
    <row r="1406" spans="3:3" x14ac:dyDescent="0.25">
      <c r="C1406" s="22"/>
    </row>
    <row r="1407" spans="3:3" x14ac:dyDescent="0.25">
      <c r="C1407" s="22"/>
    </row>
    <row r="1408" spans="3:3" x14ac:dyDescent="0.25">
      <c r="C1408" s="22"/>
    </row>
    <row r="1409" spans="3:3" x14ac:dyDescent="0.25">
      <c r="C1409" s="22"/>
    </row>
    <row r="1410" spans="3:3" x14ac:dyDescent="0.25">
      <c r="C1410" s="22"/>
    </row>
    <row r="1411" spans="3:3" x14ac:dyDescent="0.25">
      <c r="C1411" s="22"/>
    </row>
    <row r="1412" spans="3:3" x14ac:dyDescent="0.25">
      <c r="C1412" s="22"/>
    </row>
    <row r="1413" spans="3:3" x14ac:dyDescent="0.25">
      <c r="C1413" s="22"/>
    </row>
    <row r="1414" spans="3:3" x14ac:dyDescent="0.25">
      <c r="C1414" s="22"/>
    </row>
    <row r="1415" spans="3:3" x14ac:dyDescent="0.25">
      <c r="C1415" s="22"/>
    </row>
    <row r="1416" spans="3:3" x14ac:dyDescent="0.25">
      <c r="C1416" s="22"/>
    </row>
    <row r="1417" spans="3:3" x14ac:dyDescent="0.25">
      <c r="C1417" s="22"/>
    </row>
    <row r="1418" spans="3:3" x14ac:dyDescent="0.25">
      <c r="C1418" s="22"/>
    </row>
    <row r="1419" spans="3:3" x14ac:dyDescent="0.25">
      <c r="C1419" s="22"/>
    </row>
    <row r="1420" spans="3:3" x14ac:dyDescent="0.25">
      <c r="C1420" s="22"/>
    </row>
    <row r="1421" spans="3:3" x14ac:dyDescent="0.25">
      <c r="C1421" s="22"/>
    </row>
    <row r="1422" spans="3:3" x14ac:dyDescent="0.25">
      <c r="C1422" s="22"/>
    </row>
    <row r="1423" spans="3:3" x14ac:dyDescent="0.25">
      <c r="C1423" s="22"/>
    </row>
    <row r="1424" spans="3:3" x14ac:dyDescent="0.25">
      <c r="C1424" s="22"/>
    </row>
    <row r="1425" spans="3:3" x14ac:dyDescent="0.25">
      <c r="C1425" s="22"/>
    </row>
    <row r="1426" spans="3:3" x14ac:dyDescent="0.25">
      <c r="C1426" s="22"/>
    </row>
    <row r="1427" spans="3:3" x14ac:dyDescent="0.25">
      <c r="C1427" s="22"/>
    </row>
    <row r="1428" spans="3:3" x14ac:dyDescent="0.25">
      <c r="C1428" s="22"/>
    </row>
    <row r="1429" spans="3:3" x14ac:dyDescent="0.25">
      <c r="C1429" s="22"/>
    </row>
    <row r="1430" spans="3:3" x14ac:dyDescent="0.25">
      <c r="C1430" s="22"/>
    </row>
    <row r="1431" spans="3:3" x14ac:dyDescent="0.25">
      <c r="C1431" s="22"/>
    </row>
    <row r="1432" spans="3:3" x14ac:dyDescent="0.25">
      <c r="C1432" s="22"/>
    </row>
    <row r="1433" spans="3:3" x14ac:dyDescent="0.25">
      <c r="C1433" s="22"/>
    </row>
    <row r="1434" spans="3:3" x14ac:dyDescent="0.25">
      <c r="C1434" s="22"/>
    </row>
    <row r="1435" spans="3:3" x14ac:dyDescent="0.25">
      <c r="C1435" s="22"/>
    </row>
    <row r="1436" spans="3:3" x14ac:dyDescent="0.25">
      <c r="C1436" s="22"/>
    </row>
    <row r="1437" spans="3:3" x14ac:dyDescent="0.25">
      <c r="C1437" s="22"/>
    </row>
    <row r="1438" spans="3:3" x14ac:dyDescent="0.25">
      <c r="C1438" s="22"/>
    </row>
    <row r="1439" spans="3:3" x14ac:dyDescent="0.25">
      <c r="C1439" s="22"/>
    </row>
    <row r="1440" spans="3:3" x14ac:dyDescent="0.25">
      <c r="C1440" s="22"/>
    </row>
    <row r="1441" spans="3:3" x14ac:dyDescent="0.25">
      <c r="C1441" s="22"/>
    </row>
    <row r="1442" spans="3:3" x14ac:dyDescent="0.25">
      <c r="C1442" s="22"/>
    </row>
    <row r="1443" spans="3:3" x14ac:dyDescent="0.25">
      <c r="C1443" s="22"/>
    </row>
    <row r="1444" spans="3:3" x14ac:dyDescent="0.25">
      <c r="C1444" s="22"/>
    </row>
    <row r="1445" spans="3:3" x14ac:dyDescent="0.25">
      <c r="C1445" s="22"/>
    </row>
    <row r="1446" spans="3:3" x14ac:dyDescent="0.25">
      <c r="C1446" s="22"/>
    </row>
    <row r="1447" spans="3:3" x14ac:dyDescent="0.25">
      <c r="C1447" s="22"/>
    </row>
    <row r="1448" spans="3:3" x14ac:dyDescent="0.25">
      <c r="C1448" s="22"/>
    </row>
    <row r="1449" spans="3:3" x14ac:dyDescent="0.25">
      <c r="C1449" s="22"/>
    </row>
    <row r="1450" spans="3:3" x14ac:dyDescent="0.25">
      <c r="C1450" s="22"/>
    </row>
    <row r="1451" spans="3:3" x14ac:dyDescent="0.25">
      <c r="C1451" s="22"/>
    </row>
    <row r="1452" spans="3:3" x14ac:dyDescent="0.25">
      <c r="C1452" s="22"/>
    </row>
    <row r="1453" spans="3:3" x14ac:dyDescent="0.25">
      <c r="C1453" s="22"/>
    </row>
    <row r="1454" spans="3:3" x14ac:dyDescent="0.25">
      <c r="C1454" s="22"/>
    </row>
    <row r="1455" spans="3:3" x14ac:dyDescent="0.25">
      <c r="C1455" s="22"/>
    </row>
    <row r="1456" spans="3:3" x14ac:dyDescent="0.25">
      <c r="C1456" s="22"/>
    </row>
    <row r="1457" spans="3:3" x14ac:dyDescent="0.25">
      <c r="C1457" s="22"/>
    </row>
    <row r="1458" spans="3:3" x14ac:dyDescent="0.25">
      <c r="C1458" s="22"/>
    </row>
    <row r="1459" spans="3:3" x14ac:dyDescent="0.25">
      <c r="C1459" s="22"/>
    </row>
    <row r="1460" spans="3:3" x14ac:dyDescent="0.25">
      <c r="C1460" s="22"/>
    </row>
    <row r="1461" spans="3:3" x14ac:dyDescent="0.25">
      <c r="C1461" s="22"/>
    </row>
    <row r="1462" spans="3:3" x14ac:dyDescent="0.25">
      <c r="C1462" s="22"/>
    </row>
    <row r="1463" spans="3:3" x14ac:dyDescent="0.25">
      <c r="C1463" s="22"/>
    </row>
    <row r="1464" spans="3:3" x14ac:dyDescent="0.25">
      <c r="C1464" s="22"/>
    </row>
    <row r="1465" spans="3:3" x14ac:dyDescent="0.25">
      <c r="C1465" s="22"/>
    </row>
    <row r="1466" spans="3:3" x14ac:dyDescent="0.25">
      <c r="C1466" s="22"/>
    </row>
    <row r="1467" spans="3:3" x14ac:dyDescent="0.25">
      <c r="C1467" s="22"/>
    </row>
    <row r="1468" spans="3:3" x14ac:dyDescent="0.25">
      <c r="C1468" s="22"/>
    </row>
    <row r="1469" spans="3:3" x14ac:dyDescent="0.25">
      <c r="C1469" s="22"/>
    </row>
    <row r="1470" spans="3:3" x14ac:dyDescent="0.25">
      <c r="C1470" s="22"/>
    </row>
    <row r="1471" spans="3:3" x14ac:dyDescent="0.25">
      <c r="C1471" s="22"/>
    </row>
    <row r="1472" spans="3:3" x14ac:dyDescent="0.25">
      <c r="C1472" s="22"/>
    </row>
    <row r="1473" spans="3:3" x14ac:dyDescent="0.25">
      <c r="C1473" s="22"/>
    </row>
    <row r="1474" spans="3:3" x14ac:dyDescent="0.25">
      <c r="C1474" s="22"/>
    </row>
    <row r="1475" spans="3:3" x14ac:dyDescent="0.25">
      <c r="C1475" s="22"/>
    </row>
    <row r="1476" spans="3:3" x14ac:dyDescent="0.25">
      <c r="C1476" s="22"/>
    </row>
    <row r="1477" spans="3:3" x14ac:dyDescent="0.25">
      <c r="C1477" s="22"/>
    </row>
    <row r="1478" spans="3:3" x14ac:dyDescent="0.25">
      <c r="C1478" s="22"/>
    </row>
    <row r="1479" spans="3:3" x14ac:dyDescent="0.25">
      <c r="C1479" s="22"/>
    </row>
    <row r="1480" spans="3:3" x14ac:dyDescent="0.25">
      <c r="C1480" s="22"/>
    </row>
    <row r="1481" spans="3:3" x14ac:dyDescent="0.25">
      <c r="C1481" s="22"/>
    </row>
    <row r="1482" spans="3:3" x14ac:dyDescent="0.25">
      <c r="C1482" s="22"/>
    </row>
    <row r="1483" spans="3:3" x14ac:dyDescent="0.25">
      <c r="C1483" s="22"/>
    </row>
    <row r="1484" spans="3:3" x14ac:dyDescent="0.25">
      <c r="C1484" s="22"/>
    </row>
    <row r="1485" spans="3:3" x14ac:dyDescent="0.25">
      <c r="C1485" s="22"/>
    </row>
    <row r="1486" spans="3:3" x14ac:dyDescent="0.25">
      <c r="C1486" s="22"/>
    </row>
    <row r="1487" spans="3:3" x14ac:dyDescent="0.25">
      <c r="C1487" s="22"/>
    </row>
    <row r="1488" spans="3:3" x14ac:dyDescent="0.25">
      <c r="C1488" s="22"/>
    </row>
    <row r="1489" spans="3:3" x14ac:dyDescent="0.25">
      <c r="C1489" s="22"/>
    </row>
    <row r="1490" spans="3:3" x14ac:dyDescent="0.25">
      <c r="C1490" s="22"/>
    </row>
    <row r="1491" spans="3:3" x14ac:dyDescent="0.25">
      <c r="C1491" s="22"/>
    </row>
    <row r="1492" spans="3:3" x14ac:dyDescent="0.25">
      <c r="C1492" s="22"/>
    </row>
    <row r="1493" spans="3:3" x14ac:dyDescent="0.25">
      <c r="C1493" s="22"/>
    </row>
    <row r="1494" spans="3:3" x14ac:dyDescent="0.25">
      <c r="C1494" s="22"/>
    </row>
    <row r="1495" spans="3:3" x14ac:dyDescent="0.25">
      <c r="C1495" s="22"/>
    </row>
    <row r="1496" spans="3:3" x14ac:dyDescent="0.25">
      <c r="C1496" s="22"/>
    </row>
    <row r="1497" spans="3:3" x14ac:dyDescent="0.25">
      <c r="C1497" s="22"/>
    </row>
    <row r="1498" spans="3:3" x14ac:dyDescent="0.25">
      <c r="C1498" s="22"/>
    </row>
    <row r="1499" spans="3:3" x14ac:dyDescent="0.25">
      <c r="C1499" s="22"/>
    </row>
    <row r="1500" spans="3:3" x14ac:dyDescent="0.25">
      <c r="C1500" s="22"/>
    </row>
    <row r="1501" spans="3:3" x14ac:dyDescent="0.25">
      <c r="C1501" s="22"/>
    </row>
    <row r="1502" spans="3:3" x14ac:dyDescent="0.25">
      <c r="C1502" s="22"/>
    </row>
    <row r="1503" spans="3:3" x14ac:dyDescent="0.25">
      <c r="C1503" s="22"/>
    </row>
    <row r="1504" spans="3:3" x14ac:dyDescent="0.25">
      <c r="C1504" s="22"/>
    </row>
    <row r="1505" spans="3:3" x14ac:dyDescent="0.25">
      <c r="C1505" s="22"/>
    </row>
    <row r="1506" spans="3:3" x14ac:dyDescent="0.25">
      <c r="C1506" s="22"/>
    </row>
    <row r="1507" spans="3:3" x14ac:dyDescent="0.25">
      <c r="C1507" s="22"/>
    </row>
    <row r="1508" spans="3:3" x14ac:dyDescent="0.25">
      <c r="C1508" s="22"/>
    </row>
    <row r="1509" spans="3:3" x14ac:dyDescent="0.25">
      <c r="C1509" s="22"/>
    </row>
    <row r="1510" spans="3:3" x14ac:dyDescent="0.25">
      <c r="C1510" s="22"/>
    </row>
    <row r="1511" spans="3:3" x14ac:dyDescent="0.25">
      <c r="C1511" s="22"/>
    </row>
    <row r="1512" spans="3:3" x14ac:dyDescent="0.25">
      <c r="C1512" s="22"/>
    </row>
    <row r="1513" spans="3:3" x14ac:dyDescent="0.25">
      <c r="C1513" s="22"/>
    </row>
    <row r="1514" spans="3:3" x14ac:dyDescent="0.25">
      <c r="C1514" s="22"/>
    </row>
    <row r="1515" spans="3:3" x14ac:dyDescent="0.25">
      <c r="C1515" s="22"/>
    </row>
    <row r="1516" spans="3:3" x14ac:dyDescent="0.25">
      <c r="C1516" s="22"/>
    </row>
    <row r="1517" spans="3:3" x14ac:dyDescent="0.25">
      <c r="C1517" s="22"/>
    </row>
    <row r="1518" spans="3:3" x14ac:dyDescent="0.25">
      <c r="C1518" s="22"/>
    </row>
    <row r="1519" spans="3:3" x14ac:dyDescent="0.25">
      <c r="C1519" s="22"/>
    </row>
    <row r="1520" spans="3:3" x14ac:dyDescent="0.25">
      <c r="C1520" s="22"/>
    </row>
    <row r="1521" spans="3:3" x14ac:dyDescent="0.25">
      <c r="C1521" s="22"/>
    </row>
    <row r="1522" spans="3:3" x14ac:dyDescent="0.25">
      <c r="C1522" s="22"/>
    </row>
    <row r="1523" spans="3:3" x14ac:dyDescent="0.25">
      <c r="C1523" s="22"/>
    </row>
    <row r="1524" spans="3:3" x14ac:dyDescent="0.25">
      <c r="C1524" s="22"/>
    </row>
    <row r="1525" spans="3:3" x14ac:dyDescent="0.25">
      <c r="C1525" s="22"/>
    </row>
    <row r="1526" spans="3:3" x14ac:dyDescent="0.25">
      <c r="C1526" s="22"/>
    </row>
    <row r="1527" spans="3:3" x14ac:dyDescent="0.25">
      <c r="C1527" s="22"/>
    </row>
    <row r="1528" spans="3:3" x14ac:dyDescent="0.25">
      <c r="C1528" s="22"/>
    </row>
    <row r="1529" spans="3:3" x14ac:dyDescent="0.25">
      <c r="C1529" s="22"/>
    </row>
    <row r="1530" spans="3:3" x14ac:dyDescent="0.25">
      <c r="C1530" s="22"/>
    </row>
    <row r="1531" spans="3:3" x14ac:dyDescent="0.25">
      <c r="C1531" s="22"/>
    </row>
    <row r="1532" spans="3:3" x14ac:dyDescent="0.25">
      <c r="C1532" s="22"/>
    </row>
    <row r="1533" spans="3:3" x14ac:dyDescent="0.25">
      <c r="C1533" s="22"/>
    </row>
    <row r="1534" spans="3:3" x14ac:dyDescent="0.25">
      <c r="C1534" s="22"/>
    </row>
    <row r="1535" spans="3:3" x14ac:dyDescent="0.25">
      <c r="C1535" s="22"/>
    </row>
    <row r="1536" spans="3:3" x14ac:dyDescent="0.25">
      <c r="C1536" s="22"/>
    </row>
    <row r="1537" spans="3:3" x14ac:dyDescent="0.25">
      <c r="C1537" s="22"/>
    </row>
    <row r="1538" spans="3:3" x14ac:dyDescent="0.25">
      <c r="C1538" s="22"/>
    </row>
    <row r="1539" spans="3:3" x14ac:dyDescent="0.25">
      <c r="C1539" s="22"/>
    </row>
    <row r="1540" spans="3:3" x14ac:dyDescent="0.25">
      <c r="C1540" s="22"/>
    </row>
    <row r="1541" spans="3:3" x14ac:dyDescent="0.25">
      <c r="C1541" s="22"/>
    </row>
    <row r="1542" spans="3:3" x14ac:dyDescent="0.25">
      <c r="C1542" s="22"/>
    </row>
    <row r="1543" spans="3:3" x14ac:dyDescent="0.25">
      <c r="C1543" s="22"/>
    </row>
    <row r="1544" spans="3:3" x14ac:dyDescent="0.25">
      <c r="C1544" s="22"/>
    </row>
    <row r="1545" spans="3:3" x14ac:dyDescent="0.25">
      <c r="C1545" s="22"/>
    </row>
    <row r="1546" spans="3:3" x14ac:dyDescent="0.25">
      <c r="C1546" s="22"/>
    </row>
    <row r="1547" spans="3:3" x14ac:dyDescent="0.25">
      <c r="C1547" s="22"/>
    </row>
    <row r="1548" spans="3:3" x14ac:dyDescent="0.25">
      <c r="C1548" s="22"/>
    </row>
    <row r="1549" spans="3:3" x14ac:dyDescent="0.25">
      <c r="C1549" s="22"/>
    </row>
    <row r="1550" spans="3:3" x14ac:dyDescent="0.25">
      <c r="C1550" s="22"/>
    </row>
    <row r="1551" spans="3:3" x14ac:dyDescent="0.25">
      <c r="C1551" s="22"/>
    </row>
    <row r="1552" spans="3:3" x14ac:dyDescent="0.25">
      <c r="C1552" s="22"/>
    </row>
    <row r="1553" spans="3:3" x14ac:dyDescent="0.25">
      <c r="C1553" s="22"/>
    </row>
    <row r="1554" spans="3:3" x14ac:dyDescent="0.25">
      <c r="C1554" s="22"/>
    </row>
    <row r="1555" spans="3:3" x14ac:dyDescent="0.25">
      <c r="C1555" s="22"/>
    </row>
    <row r="1556" spans="3:3" x14ac:dyDescent="0.25">
      <c r="C1556" s="22"/>
    </row>
    <row r="1557" spans="3:3" x14ac:dyDescent="0.25">
      <c r="C1557" s="22"/>
    </row>
    <row r="1558" spans="3:3" x14ac:dyDescent="0.25">
      <c r="C1558" s="22"/>
    </row>
    <row r="1559" spans="3:3" x14ac:dyDescent="0.25">
      <c r="C1559" s="22"/>
    </row>
    <row r="1560" spans="3:3" x14ac:dyDescent="0.25">
      <c r="C1560" s="22"/>
    </row>
    <row r="1561" spans="3:3" x14ac:dyDescent="0.25">
      <c r="C1561" s="22"/>
    </row>
    <row r="1562" spans="3:3" x14ac:dyDescent="0.25">
      <c r="C1562" s="22"/>
    </row>
    <row r="1563" spans="3:3" x14ac:dyDescent="0.25">
      <c r="C1563" s="22"/>
    </row>
    <row r="1564" spans="3:3" x14ac:dyDescent="0.25">
      <c r="C1564" s="22"/>
    </row>
    <row r="1565" spans="3:3" x14ac:dyDescent="0.25">
      <c r="C1565" s="22"/>
    </row>
    <row r="1566" spans="3:3" x14ac:dyDescent="0.25">
      <c r="C1566" s="22"/>
    </row>
    <row r="1567" spans="3:3" x14ac:dyDescent="0.25">
      <c r="C1567" s="22"/>
    </row>
    <row r="1568" spans="3:3" x14ac:dyDescent="0.25">
      <c r="C1568" s="22"/>
    </row>
    <row r="1569" spans="3:3" x14ac:dyDescent="0.25">
      <c r="C1569" s="22"/>
    </row>
    <row r="1570" spans="3:3" x14ac:dyDescent="0.25">
      <c r="C1570" s="22"/>
    </row>
    <row r="1571" spans="3:3" x14ac:dyDescent="0.25">
      <c r="C1571" s="22"/>
    </row>
    <row r="1572" spans="3:3" x14ac:dyDescent="0.25">
      <c r="C1572" s="22"/>
    </row>
    <row r="1573" spans="3:3" x14ac:dyDescent="0.25">
      <c r="C1573" s="22"/>
    </row>
    <row r="1574" spans="3:3" x14ac:dyDescent="0.25">
      <c r="C1574" s="22"/>
    </row>
    <row r="1575" spans="3:3" x14ac:dyDescent="0.25">
      <c r="C1575" s="22"/>
    </row>
    <row r="1576" spans="3:3" x14ac:dyDescent="0.25">
      <c r="C1576" s="22"/>
    </row>
    <row r="1577" spans="3:3" x14ac:dyDescent="0.25">
      <c r="C1577" s="22"/>
    </row>
    <row r="1578" spans="3:3" x14ac:dyDescent="0.25">
      <c r="C1578" s="22"/>
    </row>
    <row r="1579" spans="3:3" x14ac:dyDescent="0.25">
      <c r="C1579" s="22"/>
    </row>
    <row r="1580" spans="3:3" x14ac:dyDescent="0.25">
      <c r="C1580" s="22"/>
    </row>
    <row r="1581" spans="3:3" x14ac:dyDescent="0.25">
      <c r="C1581" s="22"/>
    </row>
    <row r="1582" spans="3:3" x14ac:dyDescent="0.25">
      <c r="C1582" s="22"/>
    </row>
    <row r="1583" spans="3:3" x14ac:dyDescent="0.25">
      <c r="C1583" s="22"/>
    </row>
    <row r="1584" spans="3:3" x14ac:dyDescent="0.25">
      <c r="C1584" s="22"/>
    </row>
    <row r="1585" spans="3:3" x14ac:dyDescent="0.25">
      <c r="C1585" s="22"/>
    </row>
    <row r="1586" spans="3:3" x14ac:dyDescent="0.25">
      <c r="C1586" s="22"/>
    </row>
    <row r="1587" spans="3:3" x14ac:dyDescent="0.25">
      <c r="C1587" s="22"/>
    </row>
    <row r="1588" spans="3:3" x14ac:dyDescent="0.25">
      <c r="C1588" s="22"/>
    </row>
    <row r="1589" spans="3:3" x14ac:dyDescent="0.25">
      <c r="C1589" s="22"/>
    </row>
    <row r="1590" spans="3:3" x14ac:dyDescent="0.25">
      <c r="C1590" s="22"/>
    </row>
    <row r="1591" spans="3:3" x14ac:dyDescent="0.25">
      <c r="C1591" s="22"/>
    </row>
    <row r="1592" spans="3:3" x14ac:dyDescent="0.25">
      <c r="C1592" s="22"/>
    </row>
    <row r="1593" spans="3:3" x14ac:dyDescent="0.25">
      <c r="C1593" s="22"/>
    </row>
    <row r="1594" spans="3:3" x14ac:dyDescent="0.25">
      <c r="C1594" s="22"/>
    </row>
    <row r="1595" spans="3:3" x14ac:dyDescent="0.25">
      <c r="C1595" s="22"/>
    </row>
    <row r="1596" spans="3:3" x14ac:dyDescent="0.25">
      <c r="C1596" s="22"/>
    </row>
    <row r="1597" spans="3:3" x14ac:dyDescent="0.25">
      <c r="C1597" s="22"/>
    </row>
    <row r="1598" spans="3:3" x14ac:dyDescent="0.25">
      <c r="C1598" s="22"/>
    </row>
    <row r="1599" spans="3:3" x14ac:dyDescent="0.25">
      <c r="C1599" s="22"/>
    </row>
    <row r="1600" spans="3:3" x14ac:dyDescent="0.25">
      <c r="C1600" s="22"/>
    </row>
    <row r="1601" spans="3:3" x14ac:dyDescent="0.25">
      <c r="C1601" s="22"/>
    </row>
    <row r="1602" spans="3:3" x14ac:dyDescent="0.25">
      <c r="C1602" s="22"/>
    </row>
    <row r="1603" spans="3:3" x14ac:dyDescent="0.25">
      <c r="C1603" s="22"/>
    </row>
    <row r="1604" spans="3:3" x14ac:dyDescent="0.25">
      <c r="C1604" s="22"/>
    </row>
    <row r="1605" spans="3:3" x14ac:dyDescent="0.25">
      <c r="C1605" s="22"/>
    </row>
    <row r="1606" spans="3:3" x14ac:dyDescent="0.25">
      <c r="C1606" s="22"/>
    </row>
    <row r="1607" spans="3:3" x14ac:dyDescent="0.25">
      <c r="C1607" s="22"/>
    </row>
    <row r="1608" spans="3:3" x14ac:dyDescent="0.25">
      <c r="C1608" s="22"/>
    </row>
    <row r="1609" spans="3:3" x14ac:dyDescent="0.25">
      <c r="C1609" s="22"/>
    </row>
    <row r="1610" spans="3:3" x14ac:dyDescent="0.25">
      <c r="C1610" s="22"/>
    </row>
    <row r="1611" spans="3:3" x14ac:dyDescent="0.25">
      <c r="C1611" s="22"/>
    </row>
    <row r="1612" spans="3:3" x14ac:dyDescent="0.25">
      <c r="C1612" s="22"/>
    </row>
    <row r="1613" spans="3:3" x14ac:dyDescent="0.25">
      <c r="C1613" s="22"/>
    </row>
    <row r="1614" spans="3:3" x14ac:dyDescent="0.25">
      <c r="C1614" s="22"/>
    </row>
    <row r="1615" spans="3:3" x14ac:dyDescent="0.25">
      <c r="C1615" s="22"/>
    </row>
    <row r="1616" spans="3:3" x14ac:dyDescent="0.25">
      <c r="C1616" s="22"/>
    </row>
    <row r="1617" spans="3:3" x14ac:dyDescent="0.25">
      <c r="C1617" s="22"/>
    </row>
    <row r="1618" spans="3:3" x14ac:dyDescent="0.25">
      <c r="C1618" s="22"/>
    </row>
    <row r="1619" spans="3:3" x14ac:dyDescent="0.25">
      <c r="C1619" s="22"/>
    </row>
    <row r="1620" spans="3:3" x14ac:dyDescent="0.25">
      <c r="C1620" s="22"/>
    </row>
    <row r="1621" spans="3:3" x14ac:dyDescent="0.25">
      <c r="C1621" s="22"/>
    </row>
    <row r="1622" spans="3:3" x14ac:dyDescent="0.25">
      <c r="C1622" s="22"/>
    </row>
    <row r="1623" spans="3:3" x14ac:dyDescent="0.25">
      <c r="C1623" s="22"/>
    </row>
    <row r="1624" spans="3:3" x14ac:dyDescent="0.25">
      <c r="C1624" s="22"/>
    </row>
    <row r="1625" spans="3:3" x14ac:dyDescent="0.25">
      <c r="C1625" s="22"/>
    </row>
    <row r="1626" spans="3:3" x14ac:dyDescent="0.25">
      <c r="C1626" s="22"/>
    </row>
    <row r="1627" spans="3:3" x14ac:dyDescent="0.25">
      <c r="C1627" s="22"/>
    </row>
    <row r="1628" spans="3:3" x14ac:dyDescent="0.25">
      <c r="C1628" s="22"/>
    </row>
    <row r="1629" spans="3:3" x14ac:dyDescent="0.25">
      <c r="C1629" s="22"/>
    </row>
    <row r="1630" spans="3:3" x14ac:dyDescent="0.25">
      <c r="C1630" s="22"/>
    </row>
    <row r="1631" spans="3:3" x14ac:dyDescent="0.25">
      <c r="C1631" s="22"/>
    </row>
    <row r="1632" spans="3:3" x14ac:dyDescent="0.25">
      <c r="C1632" s="22"/>
    </row>
    <row r="1633" spans="3:3" x14ac:dyDescent="0.25">
      <c r="C1633" s="22"/>
    </row>
    <row r="1634" spans="3:3" x14ac:dyDescent="0.25">
      <c r="C1634" s="22"/>
    </row>
    <row r="1635" spans="3:3" x14ac:dyDescent="0.25">
      <c r="C1635" s="22"/>
    </row>
    <row r="1636" spans="3:3" x14ac:dyDescent="0.25">
      <c r="C1636" s="22"/>
    </row>
    <row r="1637" spans="3:3" x14ac:dyDescent="0.25">
      <c r="C1637" s="22"/>
    </row>
    <row r="1638" spans="3:3" x14ac:dyDescent="0.25">
      <c r="C1638" s="22"/>
    </row>
    <row r="1639" spans="3:3" x14ac:dyDescent="0.25">
      <c r="C1639" s="22"/>
    </row>
    <row r="1640" spans="3:3" x14ac:dyDescent="0.25">
      <c r="C1640" s="22"/>
    </row>
    <row r="1641" spans="3:3" x14ac:dyDescent="0.25">
      <c r="C1641" s="22"/>
    </row>
    <row r="1642" spans="3:3" x14ac:dyDescent="0.25">
      <c r="C1642" s="22"/>
    </row>
    <row r="1643" spans="3:3" x14ac:dyDescent="0.25">
      <c r="C1643" s="22"/>
    </row>
    <row r="1644" spans="3:3" x14ac:dyDescent="0.25">
      <c r="C1644" s="22"/>
    </row>
    <row r="1645" spans="3:3" x14ac:dyDescent="0.25">
      <c r="C1645" s="22"/>
    </row>
    <row r="1646" spans="3:3" x14ac:dyDescent="0.25">
      <c r="C1646" s="22"/>
    </row>
    <row r="1647" spans="3:3" x14ac:dyDescent="0.25">
      <c r="C1647" s="22"/>
    </row>
    <row r="1648" spans="3:3" x14ac:dyDescent="0.25">
      <c r="C1648" s="22"/>
    </row>
    <row r="1649" spans="3:3" x14ac:dyDescent="0.25">
      <c r="C1649" s="22"/>
    </row>
    <row r="1650" spans="3:3" x14ac:dyDescent="0.25">
      <c r="C1650" s="22"/>
    </row>
    <row r="1651" spans="3:3" x14ac:dyDescent="0.25">
      <c r="C1651" s="22"/>
    </row>
    <row r="1652" spans="3:3" x14ac:dyDescent="0.25">
      <c r="C1652" s="22"/>
    </row>
    <row r="1653" spans="3:3" x14ac:dyDescent="0.25">
      <c r="C1653" s="22"/>
    </row>
    <row r="1654" spans="3:3" x14ac:dyDescent="0.25">
      <c r="C1654" s="22"/>
    </row>
    <row r="1655" spans="3:3" x14ac:dyDescent="0.25">
      <c r="C1655" s="22"/>
    </row>
    <row r="1656" spans="3:3" x14ac:dyDescent="0.25">
      <c r="C1656" s="22"/>
    </row>
    <row r="1657" spans="3:3" x14ac:dyDescent="0.25">
      <c r="C1657" s="22"/>
    </row>
    <row r="1658" spans="3:3" x14ac:dyDescent="0.25">
      <c r="C1658" s="22"/>
    </row>
    <row r="1659" spans="3:3" x14ac:dyDescent="0.25">
      <c r="C1659" s="22"/>
    </row>
    <row r="1660" spans="3:3" x14ac:dyDescent="0.25">
      <c r="C1660" s="22"/>
    </row>
    <row r="1661" spans="3:3" x14ac:dyDescent="0.25">
      <c r="C1661" s="22"/>
    </row>
    <row r="1662" spans="3:3" x14ac:dyDescent="0.25">
      <c r="C1662" s="22"/>
    </row>
    <row r="1663" spans="3:3" x14ac:dyDescent="0.25">
      <c r="C1663" s="22"/>
    </row>
    <row r="1664" spans="3:3" x14ac:dyDescent="0.25">
      <c r="C1664" s="22"/>
    </row>
    <row r="1665" spans="3:3" x14ac:dyDescent="0.25">
      <c r="C1665" s="22"/>
    </row>
    <row r="1666" spans="3:3" x14ac:dyDescent="0.25">
      <c r="C1666" s="22"/>
    </row>
    <row r="1667" spans="3:3" x14ac:dyDescent="0.25">
      <c r="C1667" s="22"/>
    </row>
    <row r="1668" spans="3:3" x14ac:dyDescent="0.25">
      <c r="C1668" s="22"/>
    </row>
    <row r="1669" spans="3:3" x14ac:dyDescent="0.25">
      <c r="C1669" s="22"/>
    </row>
    <row r="1670" spans="3:3" x14ac:dyDescent="0.25">
      <c r="C1670" s="22"/>
    </row>
    <row r="1671" spans="3:3" x14ac:dyDescent="0.25">
      <c r="C1671" s="22"/>
    </row>
    <row r="1672" spans="3:3" x14ac:dyDescent="0.25">
      <c r="C1672" s="22"/>
    </row>
    <row r="1673" spans="3:3" x14ac:dyDescent="0.25">
      <c r="C1673" s="22"/>
    </row>
    <row r="1674" spans="3:3" x14ac:dyDescent="0.25">
      <c r="C1674" s="22"/>
    </row>
    <row r="1675" spans="3:3" x14ac:dyDescent="0.25">
      <c r="C1675" s="22"/>
    </row>
    <row r="1676" spans="3:3" x14ac:dyDescent="0.25">
      <c r="C1676" s="22"/>
    </row>
    <row r="1677" spans="3:3" x14ac:dyDescent="0.25">
      <c r="C1677" s="22"/>
    </row>
    <row r="1678" spans="3:3" x14ac:dyDescent="0.25">
      <c r="C1678" s="22"/>
    </row>
    <row r="1679" spans="3:3" x14ac:dyDescent="0.25">
      <c r="C1679" s="22"/>
    </row>
    <row r="1680" spans="3:3" x14ac:dyDescent="0.25">
      <c r="C1680" s="22"/>
    </row>
    <row r="1681" spans="3:3" x14ac:dyDescent="0.25">
      <c r="C1681" s="22"/>
    </row>
    <row r="1682" spans="3:3" x14ac:dyDescent="0.25">
      <c r="C1682" s="22"/>
    </row>
    <row r="1683" spans="3:3" x14ac:dyDescent="0.25">
      <c r="C1683" s="22"/>
    </row>
    <row r="1684" spans="3:3" x14ac:dyDescent="0.25">
      <c r="C1684" s="22"/>
    </row>
    <row r="1685" spans="3:3" x14ac:dyDescent="0.25">
      <c r="C1685" s="22"/>
    </row>
    <row r="1686" spans="3:3" x14ac:dyDescent="0.25">
      <c r="C1686" s="22"/>
    </row>
    <row r="1687" spans="3:3" x14ac:dyDescent="0.25">
      <c r="C1687" s="22"/>
    </row>
    <row r="1688" spans="3:3" x14ac:dyDescent="0.25">
      <c r="C1688" s="22"/>
    </row>
    <row r="1689" spans="3:3" x14ac:dyDescent="0.25">
      <c r="C1689" s="22"/>
    </row>
    <row r="1690" spans="3:3" x14ac:dyDescent="0.25">
      <c r="C1690" s="22"/>
    </row>
    <row r="1691" spans="3:3" x14ac:dyDescent="0.25">
      <c r="C1691" s="22"/>
    </row>
    <row r="1692" spans="3:3" x14ac:dyDescent="0.25">
      <c r="C1692" s="22"/>
    </row>
  </sheetData>
  <autoFilter ref="A1:K2" xr:uid="{3FF0AB7A-E2C6-487C-BD17-243605F51A28}"/>
  <phoneticPr fontId="10" type="noConversion"/>
  <pageMargins left="0.7" right="0.7" top="0.75" bottom="0.75" header="0.3" footer="0.3"/>
  <pageSetup orientation="portrait" r:id="rId1"/>
  <headerFooter differentOddEven="1" differentFirst="1">
    <oddFooter>&amp;L </oddFooter>
    <evenFooter>&amp;L </evenFooter>
    <firstFooter>&amp;L </first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9AA3C-C196-4C9C-93D3-3C34C45981F1}">
  <sheetPr codeName="Sheet3">
    <tabColor theme="4" tint="0.59999389629810485"/>
  </sheetPr>
  <dimension ref="A1:R1932"/>
  <sheetViews>
    <sheetView topLeftCell="I1" zoomScale="99" zoomScaleNormal="99" workbookViewId="0">
      <selection activeCell="R2" sqref="R2:R41"/>
    </sheetView>
  </sheetViews>
  <sheetFormatPr defaultRowHeight="15" x14ac:dyDescent="0.25"/>
  <cols>
    <col min="1" max="1" width="18.140625" bestFit="1" customWidth="1"/>
    <col min="3" max="3" width="21.7109375" style="28" bestFit="1" customWidth="1"/>
    <col min="4" max="4" width="33.85546875" bestFit="1" customWidth="1"/>
    <col min="5" max="5" width="31.85546875" customWidth="1"/>
    <col min="7" max="7" width="11.28515625" bestFit="1" customWidth="1"/>
    <col min="8" max="8" width="16.140625" bestFit="1" customWidth="1"/>
    <col min="9" max="9" width="13.85546875" style="1" bestFit="1" customWidth="1"/>
    <col min="10" max="10" width="13.85546875" bestFit="1" customWidth="1"/>
    <col min="11" max="11" width="17.140625" style="1" bestFit="1" customWidth="1"/>
    <col min="12" max="12" width="11" style="28" bestFit="1" customWidth="1"/>
    <col min="13" max="13" width="11.28515625" style="28" bestFit="1" customWidth="1"/>
    <col min="14" max="14" width="9.7109375" bestFit="1" customWidth="1"/>
    <col min="15" max="15" width="23.5703125" bestFit="1" customWidth="1"/>
    <col min="16" max="16" width="4.85546875" bestFit="1" customWidth="1"/>
    <col min="17" max="17" width="2.28515625" bestFit="1" customWidth="1"/>
  </cols>
  <sheetData>
    <row r="1" spans="1:18" s="29" customFormat="1" x14ac:dyDescent="0.25">
      <c r="A1" s="30" t="s">
        <v>47</v>
      </c>
      <c r="B1" s="30" t="s">
        <v>46</v>
      </c>
      <c r="C1" s="31" t="s">
        <v>45</v>
      </c>
      <c r="D1" s="30" t="s">
        <v>44</v>
      </c>
      <c r="E1" s="30" t="s">
        <v>56</v>
      </c>
      <c r="F1" s="30" t="s">
        <v>43</v>
      </c>
      <c r="G1" s="30" t="s">
        <v>42</v>
      </c>
      <c r="H1" s="30" t="s">
        <v>55</v>
      </c>
      <c r="I1" s="32" t="s">
        <v>54</v>
      </c>
      <c r="J1" s="30" t="s">
        <v>53</v>
      </c>
      <c r="K1" s="32" t="s">
        <v>52</v>
      </c>
      <c r="L1" s="31" t="s">
        <v>51</v>
      </c>
      <c r="M1" s="31" t="s">
        <v>50</v>
      </c>
      <c r="N1" s="30" t="s">
        <v>41</v>
      </c>
      <c r="O1" s="30" t="s">
        <v>104</v>
      </c>
      <c r="P1" s="30" t="s">
        <v>103</v>
      </c>
      <c r="Q1" s="30"/>
      <c r="R1" s="30" t="s">
        <v>49</v>
      </c>
    </row>
    <row r="2" spans="1:18" s="74" customFormat="1" x14ac:dyDescent="0.25">
      <c r="A2" s="138" t="s">
        <v>48</v>
      </c>
      <c r="B2" s="138" t="s">
        <v>165</v>
      </c>
      <c r="C2" s="73" t="s">
        <v>135</v>
      </c>
      <c r="D2" s="74" t="s">
        <v>552</v>
      </c>
      <c r="E2" s="138" t="str">
        <f t="shared" ref="E2:E41" si="0">D2</f>
        <v>C02_LAB_NEGATIVE</v>
      </c>
      <c r="F2" s="74" t="s">
        <v>116</v>
      </c>
      <c r="H2" s="74" t="s">
        <v>163</v>
      </c>
      <c r="I2" s="246">
        <v>0</v>
      </c>
      <c r="J2" s="74" t="s">
        <v>164</v>
      </c>
      <c r="K2" s="246">
        <v>1</v>
      </c>
      <c r="L2" s="73" t="s">
        <v>375</v>
      </c>
      <c r="M2" s="73" t="s">
        <v>550</v>
      </c>
      <c r="N2" s="74" t="s">
        <v>136</v>
      </c>
      <c r="O2" s="74" t="s">
        <v>137</v>
      </c>
      <c r="Q2" s="138" t="s">
        <v>39</v>
      </c>
      <c r="R2" s="138" t="str">
        <f t="shared" ref="R2:R7" si="1">_xlfn.TEXTJOIN(",",FALSE,A2&amp;B2,C2,CHAR(34)&amp;D2&amp;CHAR(34),CHAR(34)&amp;E2&amp;CHAR(34),CHAR(34)&amp;F2&amp;CHAR(34),CHAR(34)&amp;G2&amp;CHAR(34),CHAR(34)&amp;H2&amp;CHAR(34),I2,CHAR(34)&amp;J2&amp;CHAR(34),K2,CHAR(34)&amp;L2&amp;CHAR(34),CHAR(34)&amp;M2&amp;CHAR(34),CHAR(34)&amp;N2&amp;CHAR(34),CHAR(34)&amp;O2&amp;CHAR(34),CHAR(34)&amp;P2&amp;CHAR(34)&amp;Q2)</f>
        <v>%Condfile_CODES(Cond01,covid_pcrlab_qual,"C02_LAB_NEGATIVE","C02_LAB_NEGATIVE","NO","","COVLABTESTNEG",0,"POSITIVETEST",1,"01MAR2020","09AUG2021","C","POSITIVE","");</v>
      </c>
    </row>
    <row r="3" spans="1:18" s="74" customFormat="1" x14ac:dyDescent="0.25">
      <c r="A3" s="138" t="s">
        <v>48</v>
      </c>
      <c r="B3" s="138" t="s">
        <v>166</v>
      </c>
      <c r="C3" s="73" t="s">
        <v>135</v>
      </c>
      <c r="D3" s="74" t="s">
        <v>552</v>
      </c>
      <c r="E3" s="138" t="str">
        <f t="shared" si="0"/>
        <v>C02_LAB_NEGATIVE</v>
      </c>
      <c r="F3" s="74" t="s">
        <v>116</v>
      </c>
      <c r="H3" s="74" t="s">
        <v>163</v>
      </c>
      <c r="I3" s="246">
        <v>0</v>
      </c>
      <c r="J3" s="74" t="s">
        <v>164</v>
      </c>
      <c r="K3" s="246">
        <v>1</v>
      </c>
      <c r="L3" s="73" t="s">
        <v>375</v>
      </c>
      <c r="M3" s="73" t="s">
        <v>550</v>
      </c>
      <c r="N3" s="74" t="s">
        <v>136</v>
      </c>
      <c r="O3" s="74" t="s">
        <v>139</v>
      </c>
      <c r="Q3" s="138" t="s">
        <v>39</v>
      </c>
      <c r="R3" s="138" t="str">
        <f t="shared" si="1"/>
        <v>%Condfile_CODES(Cond02,covid_pcrlab_qual,"C02_LAB_NEGATIVE","C02_LAB_NEGATIVE","NO","","COVLABTESTNEG",0,"POSITIVETEST",1,"01MAR2020","09AUG2021","C","PRESUMPTIVE POSITIVE","");</v>
      </c>
    </row>
    <row r="4" spans="1:18" s="74" customFormat="1" x14ac:dyDescent="0.25">
      <c r="A4" s="138" t="s">
        <v>48</v>
      </c>
      <c r="B4" s="138" t="s">
        <v>167</v>
      </c>
      <c r="C4" s="73" t="s">
        <v>135</v>
      </c>
      <c r="D4" s="74" t="s">
        <v>552</v>
      </c>
      <c r="E4" s="138" t="str">
        <f t="shared" si="0"/>
        <v>C02_LAB_NEGATIVE</v>
      </c>
      <c r="F4" s="74" t="s">
        <v>116</v>
      </c>
      <c r="H4" s="74" t="s">
        <v>163</v>
      </c>
      <c r="I4" s="246">
        <v>0</v>
      </c>
      <c r="J4" s="74" t="s">
        <v>164</v>
      </c>
      <c r="K4" s="246">
        <v>1</v>
      </c>
      <c r="L4" s="73" t="s">
        <v>375</v>
      </c>
      <c r="M4" s="73" t="s">
        <v>550</v>
      </c>
      <c r="N4" s="74" t="s">
        <v>136</v>
      </c>
      <c r="O4" s="74" t="s">
        <v>141</v>
      </c>
      <c r="Q4" s="138" t="s">
        <v>39</v>
      </c>
      <c r="R4" s="138" t="str">
        <f t="shared" si="1"/>
        <v>%Condfile_CODES(Cond03,covid_pcrlab_qual,"C02_LAB_NEGATIVE","C02_LAB_NEGATIVE","NO","","COVLABTESTNEG",0,"POSITIVETEST",1,"01MAR2020","09AUG2021","C","DETECTED","");</v>
      </c>
    </row>
    <row r="5" spans="1:18" s="74" customFormat="1" x14ac:dyDescent="0.25">
      <c r="A5" s="138" t="s">
        <v>48</v>
      </c>
      <c r="B5" s="138" t="s">
        <v>168</v>
      </c>
      <c r="C5" s="73" t="s">
        <v>143</v>
      </c>
      <c r="D5" s="74" t="s">
        <v>552</v>
      </c>
      <c r="E5" s="138" t="str">
        <f t="shared" si="0"/>
        <v>C02_LAB_NEGATIVE</v>
      </c>
      <c r="F5" s="74" t="s">
        <v>116</v>
      </c>
      <c r="H5" s="74" t="s">
        <v>163</v>
      </c>
      <c r="I5" s="246">
        <v>0</v>
      </c>
      <c r="J5" s="74" t="s">
        <v>164</v>
      </c>
      <c r="K5" s="246">
        <v>1</v>
      </c>
      <c r="L5" s="73" t="s">
        <v>375</v>
      </c>
      <c r="M5" s="73" t="s">
        <v>550</v>
      </c>
      <c r="N5" s="74" t="s">
        <v>136</v>
      </c>
      <c r="O5" s="74" t="s">
        <v>137</v>
      </c>
      <c r="Q5" s="138" t="s">
        <v>39</v>
      </c>
      <c r="R5" s="138" t="str">
        <f t="shared" si="1"/>
        <v>%Condfile_CODES(Cond04,covid_antigenlab_qual,"C02_LAB_NEGATIVE","C02_LAB_NEGATIVE","NO","","COVLABTESTNEG",0,"POSITIVETEST",1,"01MAR2020","09AUG2021","C","POSITIVE","");</v>
      </c>
    </row>
    <row r="6" spans="1:18" s="74" customFormat="1" x14ac:dyDescent="0.25">
      <c r="A6" s="138" t="s">
        <v>48</v>
      </c>
      <c r="B6" s="138" t="s">
        <v>169</v>
      </c>
      <c r="C6" s="73" t="s">
        <v>143</v>
      </c>
      <c r="D6" s="74" t="s">
        <v>552</v>
      </c>
      <c r="E6" s="138" t="str">
        <f t="shared" si="0"/>
        <v>C02_LAB_NEGATIVE</v>
      </c>
      <c r="F6" s="74" t="s">
        <v>116</v>
      </c>
      <c r="H6" s="74" t="s">
        <v>163</v>
      </c>
      <c r="I6" s="246">
        <v>0</v>
      </c>
      <c r="J6" s="74" t="s">
        <v>164</v>
      </c>
      <c r="K6" s="246">
        <v>1</v>
      </c>
      <c r="L6" s="73" t="s">
        <v>375</v>
      </c>
      <c r="M6" s="73" t="s">
        <v>550</v>
      </c>
      <c r="N6" s="74" t="s">
        <v>136</v>
      </c>
      <c r="O6" s="74" t="s">
        <v>139</v>
      </c>
      <c r="Q6" s="138" t="s">
        <v>39</v>
      </c>
      <c r="R6" s="138" t="str">
        <f t="shared" si="1"/>
        <v>%Condfile_CODES(Cond05,covid_antigenlab_qual,"C02_LAB_NEGATIVE","C02_LAB_NEGATIVE","NO","","COVLABTESTNEG",0,"POSITIVETEST",1,"01MAR2020","09AUG2021","C","PRESUMPTIVE POSITIVE","");</v>
      </c>
    </row>
    <row r="7" spans="1:18" s="74" customFormat="1" x14ac:dyDescent="0.25">
      <c r="A7" s="138" t="s">
        <v>48</v>
      </c>
      <c r="B7" s="138" t="s">
        <v>170</v>
      </c>
      <c r="C7" s="73" t="s">
        <v>143</v>
      </c>
      <c r="D7" s="74" t="s">
        <v>552</v>
      </c>
      <c r="E7" s="138" t="str">
        <f t="shared" si="0"/>
        <v>C02_LAB_NEGATIVE</v>
      </c>
      <c r="F7" s="74" t="s">
        <v>116</v>
      </c>
      <c r="H7" s="74" t="s">
        <v>163</v>
      </c>
      <c r="I7" s="246">
        <v>0</v>
      </c>
      <c r="J7" s="74" t="s">
        <v>164</v>
      </c>
      <c r="K7" s="246">
        <v>1</v>
      </c>
      <c r="L7" s="73" t="s">
        <v>375</v>
      </c>
      <c r="M7" s="73" t="s">
        <v>550</v>
      </c>
      <c r="N7" s="74" t="s">
        <v>136</v>
      </c>
      <c r="O7" s="74" t="s">
        <v>141</v>
      </c>
      <c r="Q7" s="138" t="s">
        <v>39</v>
      </c>
      <c r="R7" s="138" t="str">
        <f t="shared" si="1"/>
        <v>%Condfile_CODES(Cond06,covid_antigenlab_qual,"C02_LAB_NEGATIVE","C02_LAB_NEGATIVE","NO","","COVLABTESTNEG",0,"POSITIVETEST",1,"01MAR2020","09AUG2021","C","DETECTED","");</v>
      </c>
    </row>
    <row r="8" spans="1:18" s="37" customFormat="1" x14ac:dyDescent="0.25">
      <c r="A8" s="245" t="s">
        <v>48</v>
      </c>
      <c r="B8" s="245" t="s">
        <v>501</v>
      </c>
      <c r="C8" s="233" t="s">
        <v>520</v>
      </c>
      <c r="D8" s="134" t="s">
        <v>553</v>
      </c>
      <c r="E8" s="245" t="str">
        <f t="shared" si="0"/>
        <v>C03_LAB_POSITIVE_MYO_PERI</v>
      </c>
      <c r="F8" s="37" t="s">
        <v>116</v>
      </c>
      <c r="H8" s="37" t="s">
        <v>688</v>
      </c>
      <c r="I8" s="243">
        <v>1</v>
      </c>
      <c r="J8" s="37" t="s">
        <v>659</v>
      </c>
      <c r="K8" s="243">
        <v>1</v>
      </c>
      <c r="L8" s="233" t="s">
        <v>490</v>
      </c>
      <c r="M8" s="233" t="s">
        <v>172</v>
      </c>
      <c r="Q8" s="245" t="s">
        <v>39</v>
      </c>
      <c r="R8" s="245" t="str">
        <f t="shared" ref="R8:R41" si="2">_xlfn.TEXTJOIN(",",FALSE,A8&amp;B8,C8,CHAR(34)&amp;D8&amp;CHAR(34),CHAR(34)&amp;E8&amp;CHAR(34),CHAR(34)&amp;F8&amp;CHAR(34),CHAR(34)&amp;G8&amp;CHAR(34),CHAR(34)&amp;H8&amp;CHAR(34),I8,CHAR(34)&amp;J8&amp;CHAR(34),K8,CHAR(34)&amp;L8&amp;CHAR(34),CHAR(34)&amp;M8&amp;CHAR(34),CHAR(34)&amp;N8&amp;CHAR(34),CHAR(34)&amp;O8&amp;CHAR(34),CHAR(34)&amp;P8&amp;CHAR(34)&amp;Q8)</f>
        <v>%Condfile_CODES(Cond07,narrow_myocarditis,"C03_LAB_POSITIVE_MYO_PERI","C03_LAB_POSITIVE_MYO_PERI","NO","","COVPOS",1,"MYO_PERI",1,"0","30","","","");</v>
      </c>
    </row>
    <row r="9" spans="1:18" s="37" customFormat="1" x14ac:dyDescent="0.25">
      <c r="A9" s="245" t="s">
        <v>48</v>
      </c>
      <c r="B9" s="245" t="s">
        <v>502</v>
      </c>
      <c r="C9" s="233" t="s">
        <v>370</v>
      </c>
      <c r="D9" s="134" t="s">
        <v>553</v>
      </c>
      <c r="E9" s="245" t="str">
        <f t="shared" si="0"/>
        <v>C03_LAB_POSITIVE_MYO_PERI</v>
      </c>
      <c r="F9" s="37" t="s">
        <v>116</v>
      </c>
      <c r="H9" s="37" t="s">
        <v>688</v>
      </c>
      <c r="I9" s="243">
        <v>1</v>
      </c>
      <c r="J9" s="37" t="s">
        <v>659</v>
      </c>
      <c r="K9" s="243">
        <v>1</v>
      </c>
      <c r="L9" s="233" t="s">
        <v>490</v>
      </c>
      <c r="M9" s="233" t="s">
        <v>172</v>
      </c>
      <c r="Q9" s="245" t="s">
        <v>39</v>
      </c>
      <c r="R9" s="245" t="str">
        <f t="shared" si="2"/>
        <v>%Condfile_CODES(Cond08,pericarditis,"C03_LAB_POSITIVE_MYO_PERI","C03_LAB_POSITIVE_MYO_PERI","NO","","COVPOS",1,"MYO_PERI",1,"0","30","","","");</v>
      </c>
    </row>
    <row r="10" spans="1:18" s="74" customFormat="1" x14ac:dyDescent="0.25">
      <c r="A10" s="138" t="s">
        <v>48</v>
      </c>
      <c r="B10" s="138" t="s">
        <v>503</v>
      </c>
      <c r="C10" s="73" t="s">
        <v>135</v>
      </c>
      <c r="D10" s="242" t="s">
        <v>558</v>
      </c>
      <c r="E10" s="138" t="str">
        <f t="shared" si="0"/>
        <v>C08_VACCINE_PFIZER_NOCOVID</v>
      </c>
      <c r="F10" s="74" t="s">
        <v>116</v>
      </c>
      <c r="H10" s="74" t="s">
        <v>655</v>
      </c>
      <c r="I10" s="246">
        <v>0</v>
      </c>
      <c r="J10" s="74" t="s">
        <v>164</v>
      </c>
      <c r="K10" s="246">
        <v>1</v>
      </c>
      <c r="L10" s="73" t="s">
        <v>375</v>
      </c>
      <c r="M10" s="73" t="s">
        <v>490</v>
      </c>
      <c r="N10" s="74" t="s">
        <v>136</v>
      </c>
      <c r="O10" s="74" t="s">
        <v>137</v>
      </c>
      <c r="Q10" s="138" t="s">
        <v>39</v>
      </c>
      <c r="R10" s="138" t="str">
        <f t="shared" si="2"/>
        <v>%Condfile_CODES(Cond09,covid_pcrlab_qual,"C08_VACCINE_PFIZER_NOCOVID","C08_VACCINE_PFIZER_NOCOVID","NO","","PFIZER_NOCOVID",0,"POSITIVETEST",1,"01MAR2020","0","C","POSITIVE","");</v>
      </c>
    </row>
    <row r="11" spans="1:18" s="74" customFormat="1" x14ac:dyDescent="0.25">
      <c r="A11" s="138" t="s">
        <v>48</v>
      </c>
      <c r="B11" s="138" t="s">
        <v>504</v>
      </c>
      <c r="C11" s="73" t="s">
        <v>135</v>
      </c>
      <c r="D11" s="242" t="s">
        <v>558</v>
      </c>
      <c r="E11" s="138" t="str">
        <f t="shared" si="0"/>
        <v>C08_VACCINE_PFIZER_NOCOVID</v>
      </c>
      <c r="F11" s="74" t="s">
        <v>116</v>
      </c>
      <c r="H11" s="74" t="s">
        <v>655</v>
      </c>
      <c r="I11" s="246">
        <v>0</v>
      </c>
      <c r="J11" s="74" t="s">
        <v>164</v>
      </c>
      <c r="K11" s="246">
        <v>1</v>
      </c>
      <c r="L11" s="73" t="s">
        <v>375</v>
      </c>
      <c r="M11" s="73" t="s">
        <v>490</v>
      </c>
      <c r="N11" s="74" t="s">
        <v>136</v>
      </c>
      <c r="O11" s="74" t="s">
        <v>139</v>
      </c>
      <c r="Q11" s="138" t="s">
        <v>39</v>
      </c>
      <c r="R11" s="138" t="str">
        <f t="shared" si="2"/>
        <v>%Condfile_CODES(Cond10,covid_pcrlab_qual,"C08_VACCINE_PFIZER_NOCOVID","C08_VACCINE_PFIZER_NOCOVID","NO","","PFIZER_NOCOVID",0,"POSITIVETEST",1,"01MAR2020","0","C","PRESUMPTIVE POSITIVE","");</v>
      </c>
    </row>
    <row r="12" spans="1:18" s="74" customFormat="1" x14ac:dyDescent="0.25">
      <c r="A12" s="138" t="s">
        <v>48</v>
      </c>
      <c r="B12" s="138" t="s">
        <v>505</v>
      </c>
      <c r="C12" s="73" t="s">
        <v>135</v>
      </c>
      <c r="D12" s="242" t="s">
        <v>558</v>
      </c>
      <c r="E12" s="138" t="str">
        <f t="shared" si="0"/>
        <v>C08_VACCINE_PFIZER_NOCOVID</v>
      </c>
      <c r="F12" s="74" t="s">
        <v>116</v>
      </c>
      <c r="H12" s="74" t="s">
        <v>655</v>
      </c>
      <c r="I12" s="246">
        <v>0</v>
      </c>
      <c r="J12" s="74" t="s">
        <v>164</v>
      </c>
      <c r="K12" s="246">
        <v>1</v>
      </c>
      <c r="L12" s="73" t="s">
        <v>375</v>
      </c>
      <c r="M12" s="73" t="s">
        <v>490</v>
      </c>
      <c r="N12" s="74" t="s">
        <v>136</v>
      </c>
      <c r="O12" s="74" t="s">
        <v>141</v>
      </c>
      <c r="Q12" s="138" t="s">
        <v>39</v>
      </c>
      <c r="R12" s="138" t="str">
        <f t="shared" si="2"/>
        <v>%Condfile_CODES(Cond11,covid_pcrlab_qual,"C08_VACCINE_PFIZER_NOCOVID","C08_VACCINE_PFIZER_NOCOVID","NO","","PFIZER_NOCOVID",0,"POSITIVETEST",1,"01MAR2020","0","C","DETECTED","");</v>
      </c>
    </row>
    <row r="13" spans="1:18" s="74" customFormat="1" x14ac:dyDescent="0.25">
      <c r="A13" s="138" t="s">
        <v>48</v>
      </c>
      <c r="B13" s="138" t="s">
        <v>506</v>
      </c>
      <c r="C13" s="73" t="s">
        <v>143</v>
      </c>
      <c r="D13" s="242" t="s">
        <v>558</v>
      </c>
      <c r="E13" s="138" t="str">
        <f t="shared" si="0"/>
        <v>C08_VACCINE_PFIZER_NOCOVID</v>
      </c>
      <c r="F13" s="74" t="s">
        <v>116</v>
      </c>
      <c r="H13" s="74" t="s">
        <v>655</v>
      </c>
      <c r="I13" s="246">
        <v>0</v>
      </c>
      <c r="J13" s="74" t="s">
        <v>164</v>
      </c>
      <c r="K13" s="246">
        <v>1</v>
      </c>
      <c r="L13" s="73" t="s">
        <v>375</v>
      </c>
      <c r="M13" s="73" t="s">
        <v>490</v>
      </c>
      <c r="N13" s="74" t="s">
        <v>136</v>
      </c>
      <c r="O13" s="74" t="s">
        <v>137</v>
      </c>
      <c r="Q13" s="138" t="s">
        <v>39</v>
      </c>
      <c r="R13" s="138" t="str">
        <f t="shared" si="2"/>
        <v>%Condfile_CODES(Cond12,covid_antigenlab_qual,"C08_VACCINE_PFIZER_NOCOVID","C08_VACCINE_PFIZER_NOCOVID","NO","","PFIZER_NOCOVID",0,"POSITIVETEST",1,"01MAR2020","0","C","POSITIVE","");</v>
      </c>
    </row>
    <row r="14" spans="1:18" s="74" customFormat="1" x14ac:dyDescent="0.25">
      <c r="A14" s="138" t="s">
        <v>48</v>
      </c>
      <c r="B14" s="138" t="s">
        <v>660</v>
      </c>
      <c r="C14" s="73" t="s">
        <v>143</v>
      </c>
      <c r="D14" s="242" t="s">
        <v>558</v>
      </c>
      <c r="E14" s="138" t="str">
        <f t="shared" si="0"/>
        <v>C08_VACCINE_PFIZER_NOCOVID</v>
      </c>
      <c r="F14" s="74" t="s">
        <v>116</v>
      </c>
      <c r="H14" s="74" t="s">
        <v>655</v>
      </c>
      <c r="I14" s="246">
        <v>0</v>
      </c>
      <c r="J14" s="74" t="s">
        <v>164</v>
      </c>
      <c r="K14" s="246">
        <v>1</v>
      </c>
      <c r="L14" s="73" t="s">
        <v>375</v>
      </c>
      <c r="M14" s="73" t="s">
        <v>490</v>
      </c>
      <c r="N14" s="74" t="s">
        <v>136</v>
      </c>
      <c r="O14" s="74" t="s">
        <v>139</v>
      </c>
      <c r="Q14" s="138" t="s">
        <v>39</v>
      </c>
      <c r="R14" s="138" t="str">
        <f t="shared" si="2"/>
        <v>%Condfile_CODES(Cond13,covid_antigenlab_qual,"C08_VACCINE_PFIZER_NOCOVID","C08_VACCINE_PFIZER_NOCOVID","NO","","PFIZER_NOCOVID",0,"POSITIVETEST",1,"01MAR2020","0","C","PRESUMPTIVE POSITIVE","");</v>
      </c>
    </row>
    <row r="15" spans="1:18" s="74" customFormat="1" x14ac:dyDescent="0.25">
      <c r="A15" s="138" t="s">
        <v>48</v>
      </c>
      <c r="B15" s="138" t="s">
        <v>661</v>
      </c>
      <c r="C15" s="73" t="s">
        <v>143</v>
      </c>
      <c r="D15" s="242" t="s">
        <v>558</v>
      </c>
      <c r="E15" s="138" t="str">
        <f t="shared" si="0"/>
        <v>C08_VACCINE_PFIZER_NOCOVID</v>
      </c>
      <c r="F15" s="74" t="s">
        <v>116</v>
      </c>
      <c r="H15" s="74" t="s">
        <v>655</v>
      </c>
      <c r="I15" s="246">
        <v>0</v>
      </c>
      <c r="J15" s="74" t="s">
        <v>164</v>
      </c>
      <c r="K15" s="246">
        <v>1</v>
      </c>
      <c r="L15" s="73" t="s">
        <v>375</v>
      </c>
      <c r="M15" s="73" t="s">
        <v>490</v>
      </c>
      <c r="N15" s="74" t="s">
        <v>136</v>
      </c>
      <c r="O15" s="74" t="s">
        <v>141</v>
      </c>
      <c r="Q15" s="138" t="s">
        <v>39</v>
      </c>
      <c r="R15" s="138" t="str">
        <f t="shared" si="2"/>
        <v>%Condfile_CODES(Cond14,covid_antigenlab_qual,"C08_VACCINE_PFIZER_NOCOVID","C08_VACCINE_PFIZER_NOCOVID","NO","","PFIZER_NOCOVID",0,"POSITIVETEST",1,"01MAR2020","0","C","DETECTED","");</v>
      </c>
    </row>
    <row r="16" spans="1:18" s="37" customFormat="1" x14ac:dyDescent="0.25">
      <c r="A16" s="245" t="s">
        <v>48</v>
      </c>
      <c r="B16" s="245" t="s">
        <v>662</v>
      </c>
      <c r="C16" s="234" t="s">
        <v>135</v>
      </c>
      <c r="D16" s="134" t="s">
        <v>559</v>
      </c>
      <c r="E16" s="245" t="str">
        <f t="shared" si="0"/>
        <v>C09_VACCINE_MODERNA_NOCOVID</v>
      </c>
      <c r="F16" s="37" t="s">
        <v>116</v>
      </c>
      <c r="H16" s="37" t="s">
        <v>656</v>
      </c>
      <c r="I16" s="243">
        <v>0</v>
      </c>
      <c r="J16" s="37" t="s">
        <v>164</v>
      </c>
      <c r="K16" s="243">
        <v>1</v>
      </c>
      <c r="L16" s="234" t="s">
        <v>375</v>
      </c>
      <c r="M16" s="234" t="s">
        <v>490</v>
      </c>
      <c r="N16" s="37" t="s">
        <v>136</v>
      </c>
      <c r="O16" s="37" t="s">
        <v>137</v>
      </c>
      <c r="Q16" s="245" t="s">
        <v>39</v>
      </c>
      <c r="R16" s="245" t="str">
        <f t="shared" si="2"/>
        <v>%Condfile_CODES(Cond15,covid_pcrlab_qual,"C09_VACCINE_MODERNA_NOCOVID","C09_VACCINE_MODERNA_NOCOVID","NO","","MODERNA_NOCOVID",0,"POSITIVETEST",1,"01MAR2020","0","C","POSITIVE","");</v>
      </c>
    </row>
    <row r="17" spans="1:18" s="37" customFormat="1" x14ac:dyDescent="0.25">
      <c r="A17" s="245" t="s">
        <v>48</v>
      </c>
      <c r="B17" s="245" t="s">
        <v>663</v>
      </c>
      <c r="C17" s="234" t="s">
        <v>135</v>
      </c>
      <c r="D17" s="134" t="s">
        <v>559</v>
      </c>
      <c r="E17" s="245" t="str">
        <f t="shared" si="0"/>
        <v>C09_VACCINE_MODERNA_NOCOVID</v>
      </c>
      <c r="F17" s="37" t="s">
        <v>116</v>
      </c>
      <c r="H17" s="37" t="s">
        <v>656</v>
      </c>
      <c r="I17" s="243">
        <v>0</v>
      </c>
      <c r="J17" s="37" t="s">
        <v>164</v>
      </c>
      <c r="K17" s="243">
        <v>1</v>
      </c>
      <c r="L17" s="234" t="s">
        <v>375</v>
      </c>
      <c r="M17" s="234" t="s">
        <v>490</v>
      </c>
      <c r="N17" s="37" t="s">
        <v>136</v>
      </c>
      <c r="O17" s="37" t="s">
        <v>139</v>
      </c>
      <c r="Q17" s="245" t="s">
        <v>39</v>
      </c>
      <c r="R17" s="245" t="str">
        <f t="shared" si="2"/>
        <v>%Condfile_CODES(Cond16,covid_pcrlab_qual,"C09_VACCINE_MODERNA_NOCOVID","C09_VACCINE_MODERNA_NOCOVID","NO","","MODERNA_NOCOVID",0,"POSITIVETEST",1,"01MAR2020","0","C","PRESUMPTIVE POSITIVE","");</v>
      </c>
    </row>
    <row r="18" spans="1:18" s="37" customFormat="1" x14ac:dyDescent="0.25">
      <c r="A18" s="245" t="s">
        <v>48</v>
      </c>
      <c r="B18" s="245" t="s">
        <v>664</v>
      </c>
      <c r="C18" s="234" t="s">
        <v>135</v>
      </c>
      <c r="D18" s="134" t="s">
        <v>559</v>
      </c>
      <c r="E18" s="245" t="str">
        <f t="shared" si="0"/>
        <v>C09_VACCINE_MODERNA_NOCOVID</v>
      </c>
      <c r="F18" s="37" t="s">
        <v>116</v>
      </c>
      <c r="H18" s="37" t="s">
        <v>656</v>
      </c>
      <c r="I18" s="243">
        <v>0</v>
      </c>
      <c r="J18" s="37" t="s">
        <v>164</v>
      </c>
      <c r="K18" s="243">
        <v>1</v>
      </c>
      <c r="L18" s="234" t="s">
        <v>375</v>
      </c>
      <c r="M18" s="234" t="s">
        <v>490</v>
      </c>
      <c r="N18" s="37" t="s">
        <v>136</v>
      </c>
      <c r="O18" s="37" t="s">
        <v>141</v>
      </c>
      <c r="Q18" s="245" t="s">
        <v>39</v>
      </c>
      <c r="R18" s="245" t="str">
        <f t="shared" si="2"/>
        <v>%Condfile_CODES(Cond17,covid_pcrlab_qual,"C09_VACCINE_MODERNA_NOCOVID","C09_VACCINE_MODERNA_NOCOVID","NO","","MODERNA_NOCOVID",0,"POSITIVETEST",1,"01MAR2020","0","C","DETECTED","");</v>
      </c>
    </row>
    <row r="19" spans="1:18" s="37" customFormat="1" x14ac:dyDescent="0.25">
      <c r="A19" s="245" t="s">
        <v>48</v>
      </c>
      <c r="B19" s="245" t="s">
        <v>665</v>
      </c>
      <c r="C19" s="234" t="s">
        <v>143</v>
      </c>
      <c r="D19" s="134" t="s">
        <v>559</v>
      </c>
      <c r="E19" s="245" t="str">
        <f t="shared" si="0"/>
        <v>C09_VACCINE_MODERNA_NOCOVID</v>
      </c>
      <c r="F19" s="37" t="s">
        <v>116</v>
      </c>
      <c r="H19" s="37" t="s">
        <v>656</v>
      </c>
      <c r="I19" s="243">
        <v>0</v>
      </c>
      <c r="J19" s="37" t="s">
        <v>164</v>
      </c>
      <c r="K19" s="243">
        <v>1</v>
      </c>
      <c r="L19" s="234" t="s">
        <v>375</v>
      </c>
      <c r="M19" s="234" t="s">
        <v>490</v>
      </c>
      <c r="N19" s="37" t="s">
        <v>136</v>
      </c>
      <c r="O19" s="37" t="s">
        <v>137</v>
      </c>
      <c r="Q19" s="245" t="s">
        <v>39</v>
      </c>
      <c r="R19" s="245" t="str">
        <f t="shared" si="2"/>
        <v>%Condfile_CODES(Cond18,covid_antigenlab_qual,"C09_VACCINE_MODERNA_NOCOVID","C09_VACCINE_MODERNA_NOCOVID","NO","","MODERNA_NOCOVID",0,"POSITIVETEST",1,"01MAR2020","0","C","POSITIVE","");</v>
      </c>
    </row>
    <row r="20" spans="1:18" s="37" customFormat="1" x14ac:dyDescent="0.25">
      <c r="A20" s="245" t="s">
        <v>48</v>
      </c>
      <c r="B20" s="245" t="s">
        <v>666</v>
      </c>
      <c r="C20" s="234" t="s">
        <v>143</v>
      </c>
      <c r="D20" s="134" t="s">
        <v>559</v>
      </c>
      <c r="E20" s="245" t="str">
        <f t="shared" si="0"/>
        <v>C09_VACCINE_MODERNA_NOCOVID</v>
      </c>
      <c r="F20" s="37" t="s">
        <v>116</v>
      </c>
      <c r="H20" s="37" t="s">
        <v>656</v>
      </c>
      <c r="I20" s="243">
        <v>0</v>
      </c>
      <c r="J20" s="37" t="s">
        <v>164</v>
      </c>
      <c r="K20" s="243">
        <v>1</v>
      </c>
      <c r="L20" s="234" t="s">
        <v>375</v>
      </c>
      <c r="M20" s="234" t="s">
        <v>490</v>
      </c>
      <c r="N20" s="37" t="s">
        <v>136</v>
      </c>
      <c r="O20" s="37" t="s">
        <v>139</v>
      </c>
      <c r="Q20" s="245" t="s">
        <v>39</v>
      </c>
      <c r="R20" s="245" t="str">
        <f t="shared" si="2"/>
        <v>%Condfile_CODES(Cond19,covid_antigenlab_qual,"C09_VACCINE_MODERNA_NOCOVID","C09_VACCINE_MODERNA_NOCOVID","NO","","MODERNA_NOCOVID",0,"POSITIVETEST",1,"01MAR2020","0","C","PRESUMPTIVE POSITIVE","");</v>
      </c>
    </row>
    <row r="21" spans="1:18" s="37" customFormat="1" x14ac:dyDescent="0.25">
      <c r="A21" s="245" t="s">
        <v>48</v>
      </c>
      <c r="B21" s="245" t="s">
        <v>667</v>
      </c>
      <c r="C21" s="234" t="s">
        <v>143</v>
      </c>
      <c r="D21" s="134" t="s">
        <v>559</v>
      </c>
      <c r="E21" s="245" t="str">
        <f t="shared" si="0"/>
        <v>C09_VACCINE_MODERNA_NOCOVID</v>
      </c>
      <c r="F21" s="37" t="s">
        <v>116</v>
      </c>
      <c r="H21" s="37" t="s">
        <v>656</v>
      </c>
      <c r="I21" s="243">
        <v>0</v>
      </c>
      <c r="J21" s="37" t="s">
        <v>164</v>
      </c>
      <c r="K21" s="243">
        <v>1</v>
      </c>
      <c r="L21" s="234" t="s">
        <v>375</v>
      </c>
      <c r="M21" s="234" t="s">
        <v>490</v>
      </c>
      <c r="N21" s="37" t="s">
        <v>136</v>
      </c>
      <c r="O21" s="37" t="s">
        <v>141</v>
      </c>
      <c r="Q21" s="245" t="s">
        <v>39</v>
      </c>
      <c r="R21" s="245" t="str">
        <f t="shared" si="2"/>
        <v>%Condfile_CODES(Cond20,covid_antigenlab_qual,"C09_VACCINE_MODERNA_NOCOVID","C09_VACCINE_MODERNA_NOCOVID","NO","","MODERNA_NOCOVID",0,"POSITIVETEST",1,"01MAR2020","0","C","DETECTED","");</v>
      </c>
    </row>
    <row r="22" spans="1:18" s="74" customFormat="1" x14ac:dyDescent="0.25">
      <c r="A22" s="138" t="s">
        <v>48</v>
      </c>
      <c r="B22" s="138" t="s">
        <v>668</v>
      </c>
      <c r="C22" s="73" t="s">
        <v>135</v>
      </c>
      <c r="D22" s="242" t="s">
        <v>560</v>
      </c>
      <c r="E22" s="138" t="str">
        <f t="shared" si="0"/>
        <v>C10_VACCINE_JANSSEN_NOCOVID</v>
      </c>
      <c r="F22" s="74" t="s">
        <v>116</v>
      </c>
      <c r="H22" s="74" t="s">
        <v>657</v>
      </c>
      <c r="I22" s="246">
        <v>0</v>
      </c>
      <c r="J22" s="74" t="s">
        <v>164</v>
      </c>
      <c r="K22" s="246">
        <v>1</v>
      </c>
      <c r="L22" s="73" t="s">
        <v>375</v>
      </c>
      <c r="M22" s="73" t="s">
        <v>490</v>
      </c>
      <c r="N22" s="74" t="s">
        <v>136</v>
      </c>
      <c r="O22" s="74" t="s">
        <v>137</v>
      </c>
      <c r="Q22" s="138" t="s">
        <v>39</v>
      </c>
      <c r="R22" s="138" t="str">
        <f t="shared" si="2"/>
        <v>%Condfile_CODES(Cond21,covid_pcrlab_qual,"C10_VACCINE_JANSSEN_NOCOVID","C10_VACCINE_JANSSEN_NOCOVID","NO","","JANSSEN_NOCOVID",0,"POSITIVETEST",1,"01MAR2020","0","C","POSITIVE","");</v>
      </c>
    </row>
    <row r="23" spans="1:18" s="74" customFormat="1" x14ac:dyDescent="0.25">
      <c r="A23" s="138" t="s">
        <v>48</v>
      </c>
      <c r="B23" s="138" t="s">
        <v>669</v>
      </c>
      <c r="C23" s="73" t="s">
        <v>135</v>
      </c>
      <c r="D23" s="242" t="s">
        <v>560</v>
      </c>
      <c r="E23" s="138" t="str">
        <f t="shared" si="0"/>
        <v>C10_VACCINE_JANSSEN_NOCOVID</v>
      </c>
      <c r="F23" s="74" t="s">
        <v>116</v>
      </c>
      <c r="H23" s="74" t="s">
        <v>657</v>
      </c>
      <c r="I23" s="246">
        <v>0</v>
      </c>
      <c r="J23" s="74" t="s">
        <v>164</v>
      </c>
      <c r="K23" s="246">
        <v>1</v>
      </c>
      <c r="L23" s="73" t="s">
        <v>375</v>
      </c>
      <c r="M23" s="73" t="s">
        <v>490</v>
      </c>
      <c r="N23" s="74" t="s">
        <v>136</v>
      </c>
      <c r="O23" s="74" t="s">
        <v>139</v>
      </c>
      <c r="Q23" s="138" t="s">
        <v>39</v>
      </c>
      <c r="R23" s="138" t="str">
        <f t="shared" si="2"/>
        <v>%Condfile_CODES(Cond22,covid_pcrlab_qual,"C10_VACCINE_JANSSEN_NOCOVID","C10_VACCINE_JANSSEN_NOCOVID","NO","","JANSSEN_NOCOVID",0,"POSITIVETEST",1,"01MAR2020","0","C","PRESUMPTIVE POSITIVE","");</v>
      </c>
    </row>
    <row r="24" spans="1:18" s="74" customFormat="1" x14ac:dyDescent="0.25">
      <c r="A24" s="138" t="s">
        <v>48</v>
      </c>
      <c r="B24" s="138" t="s">
        <v>670</v>
      </c>
      <c r="C24" s="73" t="s">
        <v>135</v>
      </c>
      <c r="D24" s="242" t="s">
        <v>560</v>
      </c>
      <c r="E24" s="138" t="str">
        <f t="shared" si="0"/>
        <v>C10_VACCINE_JANSSEN_NOCOVID</v>
      </c>
      <c r="F24" s="74" t="s">
        <v>116</v>
      </c>
      <c r="H24" s="74" t="s">
        <v>657</v>
      </c>
      <c r="I24" s="246">
        <v>0</v>
      </c>
      <c r="J24" s="74" t="s">
        <v>164</v>
      </c>
      <c r="K24" s="246">
        <v>1</v>
      </c>
      <c r="L24" s="73" t="s">
        <v>375</v>
      </c>
      <c r="M24" s="73" t="s">
        <v>490</v>
      </c>
      <c r="N24" s="74" t="s">
        <v>136</v>
      </c>
      <c r="O24" s="74" t="s">
        <v>141</v>
      </c>
      <c r="Q24" s="138" t="s">
        <v>39</v>
      </c>
      <c r="R24" s="138" t="str">
        <f t="shared" si="2"/>
        <v>%Condfile_CODES(Cond23,covid_pcrlab_qual,"C10_VACCINE_JANSSEN_NOCOVID","C10_VACCINE_JANSSEN_NOCOVID","NO","","JANSSEN_NOCOVID",0,"POSITIVETEST",1,"01MAR2020","0","C","DETECTED","");</v>
      </c>
    </row>
    <row r="25" spans="1:18" s="74" customFormat="1" x14ac:dyDescent="0.25">
      <c r="A25" s="138" t="s">
        <v>48</v>
      </c>
      <c r="B25" s="138" t="s">
        <v>671</v>
      </c>
      <c r="C25" s="73" t="s">
        <v>143</v>
      </c>
      <c r="D25" s="242" t="s">
        <v>560</v>
      </c>
      <c r="E25" s="138" t="str">
        <f t="shared" si="0"/>
        <v>C10_VACCINE_JANSSEN_NOCOVID</v>
      </c>
      <c r="F25" s="74" t="s">
        <v>116</v>
      </c>
      <c r="H25" s="74" t="s">
        <v>657</v>
      </c>
      <c r="I25" s="246">
        <v>0</v>
      </c>
      <c r="J25" s="74" t="s">
        <v>164</v>
      </c>
      <c r="K25" s="246">
        <v>1</v>
      </c>
      <c r="L25" s="73" t="s">
        <v>375</v>
      </c>
      <c r="M25" s="73" t="s">
        <v>490</v>
      </c>
      <c r="N25" s="74" t="s">
        <v>136</v>
      </c>
      <c r="O25" s="74" t="s">
        <v>137</v>
      </c>
      <c r="Q25" s="138" t="s">
        <v>39</v>
      </c>
      <c r="R25" s="138" t="str">
        <f t="shared" si="2"/>
        <v>%Condfile_CODES(Cond24,covid_antigenlab_qual,"C10_VACCINE_JANSSEN_NOCOVID","C10_VACCINE_JANSSEN_NOCOVID","NO","","JANSSEN_NOCOVID",0,"POSITIVETEST",1,"01MAR2020","0","C","POSITIVE","");</v>
      </c>
    </row>
    <row r="26" spans="1:18" s="74" customFormat="1" x14ac:dyDescent="0.25">
      <c r="A26" s="138" t="s">
        <v>48</v>
      </c>
      <c r="B26" s="138" t="s">
        <v>672</v>
      </c>
      <c r="C26" s="73" t="s">
        <v>143</v>
      </c>
      <c r="D26" s="242" t="s">
        <v>560</v>
      </c>
      <c r="E26" s="138" t="str">
        <f t="shared" si="0"/>
        <v>C10_VACCINE_JANSSEN_NOCOVID</v>
      </c>
      <c r="F26" s="74" t="s">
        <v>116</v>
      </c>
      <c r="H26" s="74" t="s">
        <v>657</v>
      </c>
      <c r="I26" s="246">
        <v>0</v>
      </c>
      <c r="J26" s="74" t="s">
        <v>164</v>
      </c>
      <c r="K26" s="246">
        <v>1</v>
      </c>
      <c r="L26" s="73" t="s">
        <v>375</v>
      </c>
      <c r="M26" s="73" t="s">
        <v>490</v>
      </c>
      <c r="N26" s="74" t="s">
        <v>136</v>
      </c>
      <c r="O26" s="74" t="s">
        <v>139</v>
      </c>
      <c r="Q26" s="138" t="s">
        <v>39</v>
      </c>
      <c r="R26" s="138" t="str">
        <f t="shared" si="2"/>
        <v>%Condfile_CODES(Cond25,covid_antigenlab_qual,"C10_VACCINE_JANSSEN_NOCOVID","C10_VACCINE_JANSSEN_NOCOVID","NO","","JANSSEN_NOCOVID",0,"POSITIVETEST",1,"01MAR2020","0","C","PRESUMPTIVE POSITIVE","");</v>
      </c>
    </row>
    <row r="27" spans="1:18" s="74" customFormat="1" x14ac:dyDescent="0.25">
      <c r="A27" s="138" t="s">
        <v>48</v>
      </c>
      <c r="B27" s="138" t="s">
        <v>673</v>
      </c>
      <c r="C27" s="73" t="s">
        <v>143</v>
      </c>
      <c r="D27" s="242" t="s">
        <v>560</v>
      </c>
      <c r="E27" s="138" t="str">
        <f t="shared" si="0"/>
        <v>C10_VACCINE_JANSSEN_NOCOVID</v>
      </c>
      <c r="F27" s="74" t="s">
        <v>116</v>
      </c>
      <c r="H27" s="74" t="s">
        <v>657</v>
      </c>
      <c r="I27" s="246">
        <v>0</v>
      </c>
      <c r="J27" s="74" t="s">
        <v>164</v>
      </c>
      <c r="K27" s="246">
        <v>1</v>
      </c>
      <c r="L27" s="73" t="s">
        <v>375</v>
      </c>
      <c r="M27" s="73" t="s">
        <v>490</v>
      </c>
      <c r="N27" s="74" t="s">
        <v>136</v>
      </c>
      <c r="O27" s="74" t="s">
        <v>141</v>
      </c>
      <c r="Q27" s="138" t="s">
        <v>39</v>
      </c>
      <c r="R27" s="138" t="str">
        <f t="shared" si="2"/>
        <v>%Condfile_CODES(Cond26,covid_antigenlab_qual,"C10_VACCINE_JANSSEN_NOCOVID","C10_VACCINE_JANSSEN_NOCOVID","NO","","JANSSEN_NOCOVID",0,"POSITIVETEST",1,"01MAR2020","0","C","DETECTED","");</v>
      </c>
    </row>
    <row r="28" spans="1:18" s="37" customFormat="1" x14ac:dyDescent="0.25">
      <c r="A28" s="245" t="s">
        <v>48</v>
      </c>
      <c r="B28" s="245" t="s">
        <v>674</v>
      </c>
      <c r="C28" s="233" t="s">
        <v>520</v>
      </c>
      <c r="D28" s="134" t="s">
        <v>563</v>
      </c>
      <c r="E28" s="245" t="str">
        <f t="shared" si="0"/>
        <v>C13_VACCINE_MYO_PERI</v>
      </c>
      <c r="F28" s="37" t="s">
        <v>116</v>
      </c>
      <c r="H28" s="37" t="s">
        <v>689</v>
      </c>
      <c r="I28" s="243">
        <v>1</v>
      </c>
      <c r="J28" s="37" t="s">
        <v>659</v>
      </c>
      <c r="K28" s="243">
        <v>1</v>
      </c>
      <c r="L28" s="234" t="s">
        <v>490</v>
      </c>
      <c r="M28" s="234" t="s">
        <v>172</v>
      </c>
      <c r="Q28" s="245" t="s">
        <v>39</v>
      </c>
      <c r="R28" s="245" t="str">
        <f t="shared" si="2"/>
        <v>%Condfile_CODES(Cond27,narrow_myocarditis,"C13_VACCINE_MYO_PERI","C13_VACCINE_MYO_PERI","NO","","ANYVACCINE",1,"MYO_PERI",1,"0","30","","","");</v>
      </c>
    </row>
    <row r="29" spans="1:18" s="37" customFormat="1" x14ac:dyDescent="0.25">
      <c r="A29" s="245" t="s">
        <v>48</v>
      </c>
      <c r="B29" s="245" t="s">
        <v>675</v>
      </c>
      <c r="C29" s="233" t="s">
        <v>370</v>
      </c>
      <c r="D29" s="134" t="s">
        <v>563</v>
      </c>
      <c r="E29" s="245" t="str">
        <f t="shared" si="0"/>
        <v>C13_VACCINE_MYO_PERI</v>
      </c>
      <c r="F29" s="37" t="s">
        <v>116</v>
      </c>
      <c r="H29" s="37" t="s">
        <v>689</v>
      </c>
      <c r="I29" s="243">
        <v>1</v>
      </c>
      <c r="J29" s="37" t="s">
        <v>659</v>
      </c>
      <c r="K29" s="243">
        <v>1</v>
      </c>
      <c r="L29" s="234" t="s">
        <v>490</v>
      </c>
      <c r="M29" s="234" t="s">
        <v>172</v>
      </c>
      <c r="Q29" s="245" t="s">
        <v>39</v>
      </c>
      <c r="R29" s="245" t="str">
        <f t="shared" si="2"/>
        <v>%Condfile_CODES(Cond28,pericarditis,"C13_VACCINE_MYO_PERI","C13_VACCINE_MYO_PERI","NO","","ANYVACCINE",1,"MYO_PERI",1,"0","30","","","");</v>
      </c>
    </row>
    <row r="30" spans="1:18" s="74" customFormat="1" x14ac:dyDescent="0.25">
      <c r="A30" s="138" t="s">
        <v>48</v>
      </c>
      <c r="B30" s="138" t="s">
        <v>676</v>
      </c>
      <c r="C30" s="73" t="s">
        <v>135</v>
      </c>
      <c r="D30" s="242" t="s">
        <v>594</v>
      </c>
      <c r="E30" s="138" t="str">
        <f t="shared" si="0"/>
        <v>C14_VACCINE_COVID</v>
      </c>
      <c r="F30" s="74" t="s">
        <v>116</v>
      </c>
      <c r="H30" s="74" t="s">
        <v>658</v>
      </c>
      <c r="I30" s="246">
        <v>1</v>
      </c>
      <c r="J30" s="74" t="s">
        <v>164</v>
      </c>
      <c r="K30" s="246">
        <v>1</v>
      </c>
      <c r="L30" s="73" t="s">
        <v>887</v>
      </c>
      <c r="M30" s="73" t="s">
        <v>550</v>
      </c>
      <c r="N30" s="74" t="s">
        <v>136</v>
      </c>
      <c r="O30" s="74" t="s">
        <v>137</v>
      </c>
      <c r="Q30" s="138" t="s">
        <v>39</v>
      </c>
      <c r="R30" s="138" t="str">
        <f t="shared" si="2"/>
        <v>%Condfile_CODES(Cond29,covid_pcrlab_qual,"C14_VACCINE_COVID","C14_VACCINE_COVID","NO","","VACCINE_COVID",1,"POSITIVETEST",1,"45","09AUG2021","C","POSITIVE","");</v>
      </c>
    </row>
    <row r="31" spans="1:18" s="74" customFormat="1" x14ac:dyDescent="0.25">
      <c r="A31" s="138" t="s">
        <v>48</v>
      </c>
      <c r="B31" s="138" t="s">
        <v>677</v>
      </c>
      <c r="C31" s="73" t="s">
        <v>135</v>
      </c>
      <c r="D31" s="242" t="s">
        <v>594</v>
      </c>
      <c r="E31" s="138" t="str">
        <f t="shared" si="0"/>
        <v>C14_VACCINE_COVID</v>
      </c>
      <c r="F31" s="74" t="s">
        <v>116</v>
      </c>
      <c r="H31" s="74" t="s">
        <v>658</v>
      </c>
      <c r="I31" s="246">
        <v>1</v>
      </c>
      <c r="J31" s="74" t="s">
        <v>164</v>
      </c>
      <c r="K31" s="246">
        <v>1</v>
      </c>
      <c r="L31" s="73" t="s">
        <v>887</v>
      </c>
      <c r="M31" s="73" t="s">
        <v>550</v>
      </c>
      <c r="N31" s="74" t="s">
        <v>136</v>
      </c>
      <c r="O31" s="74" t="s">
        <v>139</v>
      </c>
      <c r="Q31" s="138" t="s">
        <v>39</v>
      </c>
      <c r="R31" s="138" t="str">
        <f t="shared" si="2"/>
        <v>%Condfile_CODES(Cond30,covid_pcrlab_qual,"C14_VACCINE_COVID","C14_VACCINE_COVID","NO","","VACCINE_COVID",1,"POSITIVETEST",1,"45","09AUG2021","C","PRESUMPTIVE POSITIVE","");</v>
      </c>
    </row>
    <row r="32" spans="1:18" s="74" customFormat="1" x14ac:dyDescent="0.25">
      <c r="A32" s="138" t="s">
        <v>48</v>
      </c>
      <c r="B32" s="138" t="s">
        <v>678</v>
      </c>
      <c r="C32" s="73" t="s">
        <v>135</v>
      </c>
      <c r="D32" s="242" t="s">
        <v>594</v>
      </c>
      <c r="E32" s="138" t="str">
        <f t="shared" si="0"/>
        <v>C14_VACCINE_COVID</v>
      </c>
      <c r="F32" s="74" t="s">
        <v>116</v>
      </c>
      <c r="H32" s="74" t="s">
        <v>658</v>
      </c>
      <c r="I32" s="246">
        <v>1</v>
      </c>
      <c r="J32" s="74" t="s">
        <v>164</v>
      </c>
      <c r="K32" s="246">
        <v>1</v>
      </c>
      <c r="L32" s="73" t="s">
        <v>887</v>
      </c>
      <c r="M32" s="73" t="s">
        <v>550</v>
      </c>
      <c r="N32" s="74" t="s">
        <v>136</v>
      </c>
      <c r="O32" s="74" t="s">
        <v>141</v>
      </c>
      <c r="Q32" s="138" t="s">
        <v>39</v>
      </c>
      <c r="R32" s="138" t="str">
        <f t="shared" si="2"/>
        <v>%Condfile_CODES(Cond31,covid_pcrlab_qual,"C14_VACCINE_COVID","C14_VACCINE_COVID","NO","","VACCINE_COVID",1,"POSITIVETEST",1,"45","09AUG2021","C","DETECTED","");</v>
      </c>
    </row>
    <row r="33" spans="1:18" s="74" customFormat="1" x14ac:dyDescent="0.25">
      <c r="A33" s="138" t="s">
        <v>48</v>
      </c>
      <c r="B33" s="138" t="s">
        <v>679</v>
      </c>
      <c r="C33" s="73" t="s">
        <v>143</v>
      </c>
      <c r="D33" s="242" t="s">
        <v>594</v>
      </c>
      <c r="E33" s="138" t="str">
        <f t="shared" si="0"/>
        <v>C14_VACCINE_COVID</v>
      </c>
      <c r="F33" s="74" t="s">
        <v>116</v>
      </c>
      <c r="H33" s="74" t="s">
        <v>658</v>
      </c>
      <c r="I33" s="246">
        <v>1</v>
      </c>
      <c r="J33" s="74" t="s">
        <v>164</v>
      </c>
      <c r="K33" s="246">
        <v>1</v>
      </c>
      <c r="L33" s="73" t="s">
        <v>887</v>
      </c>
      <c r="M33" s="73" t="s">
        <v>550</v>
      </c>
      <c r="N33" s="74" t="s">
        <v>136</v>
      </c>
      <c r="O33" s="74" t="s">
        <v>137</v>
      </c>
      <c r="Q33" s="138" t="s">
        <v>39</v>
      </c>
      <c r="R33" s="138" t="str">
        <f t="shared" si="2"/>
        <v>%Condfile_CODES(Cond32,covid_antigenlab_qual,"C14_VACCINE_COVID","C14_VACCINE_COVID","NO","","VACCINE_COVID",1,"POSITIVETEST",1,"45","09AUG2021","C","POSITIVE","");</v>
      </c>
    </row>
    <row r="34" spans="1:18" s="74" customFormat="1" x14ac:dyDescent="0.25">
      <c r="A34" s="138" t="s">
        <v>48</v>
      </c>
      <c r="B34" s="138" t="s">
        <v>680</v>
      </c>
      <c r="C34" s="73" t="s">
        <v>143</v>
      </c>
      <c r="D34" s="242" t="s">
        <v>594</v>
      </c>
      <c r="E34" s="138" t="str">
        <f t="shared" si="0"/>
        <v>C14_VACCINE_COVID</v>
      </c>
      <c r="F34" s="74" t="s">
        <v>116</v>
      </c>
      <c r="H34" s="74" t="s">
        <v>658</v>
      </c>
      <c r="I34" s="246">
        <v>1</v>
      </c>
      <c r="J34" s="74" t="s">
        <v>164</v>
      </c>
      <c r="K34" s="246">
        <v>1</v>
      </c>
      <c r="L34" s="73" t="s">
        <v>887</v>
      </c>
      <c r="M34" s="73" t="s">
        <v>550</v>
      </c>
      <c r="N34" s="74" t="s">
        <v>136</v>
      </c>
      <c r="O34" s="74" t="s">
        <v>139</v>
      </c>
      <c r="Q34" s="138" t="s">
        <v>39</v>
      </c>
      <c r="R34" s="138" t="str">
        <f t="shared" si="2"/>
        <v>%Condfile_CODES(Cond33,covid_antigenlab_qual,"C14_VACCINE_COVID","C14_VACCINE_COVID","NO","","VACCINE_COVID",1,"POSITIVETEST",1,"45","09AUG2021","C","PRESUMPTIVE POSITIVE","");</v>
      </c>
    </row>
    <row r="35" spans="1:18" s="74" customFormat="1" x14ac:dyDescent="0.25">
      <c r="A35" s="138" t="s">
        <v>48</v>
      </c>
      <c r="B35" s="138" t="s">
        <v>681</v>
      </c>
      <c r="C35" s="73" t="s">
        <v>143</v>
      </c>
      <c r="D35" s="242" t="s">
        <v>594</v>
      </c>
      <c r="E35" s="138" t="str">
        <f t="shared" si="0"/>
        <v>C14_VACCINE_COVID</v>
      </c>
      <c r="F35" s="74" t="s">
        <v>116</v>
      </c>
      <c r="H35" s="74" t="s">
        <v>658</v>
      </c>
      <c r="I35" s="246">
        <v>1</v>
      </c>
      <c r="J35" s="74" t="s">
        <v>164</v>
      </c>
      <c r="K35" s="246">
        <v>1</v>
      </c>
      <c r="L35" s="73" t="s">
        <v>887</v>
      </c>
      <c r="M35" s="73" t="s">
        <v>550</v>
      </c>
      <c r="N35" s="74" t="s">
        <v>136</v>
      </c>
      <c r="O35" s="74" t="s">
        <v>141</v>
      </c>
      <c r="Q35" s="138" t="s">
        <v>39</v>
      </c>
      <c r="R35" s="138" t="str">
        <f t="shared" si="2"/>
        <v>%Condfile_CODES(Cond34,covid_antigenlab_qual,"C14_VACCINE_COVID","C14_VACCINE_COVID","NO","","VACCINE_COVID",1,"POSITIVETEST",1,"45","09AUG2021","C","DETECTED","");</v>
      </c>
    </row>
    <row r="36" spans="1:18" s="37" customFormat="1" x14ac:dyDescent="0.25">
      <c r="A36" s="245" t="s">
        <v>48</v>
      </c>
      <c r="B36" s="245" t="s">
        <v>682</v>
      </c>
      <c r="C36" s="234" t="s">
        <v>143</v>
      </c>
      <c r="D36" s="37" t="s">
        <v>595</v>
      </c>
      <c r="E36" s="245" t="str">
        <f t="shared" si="0"/>
        <v>C15_ANY_DX</v>
      </c>
      <c r="F36" s="37" t="s">
        <v>116</v>
      </c>
      <c r="H36" s="37" t="s">
        <v>507</v>
      </c>
      <c r="I36" s="243">
        <v>0</v>
      </c>
      <c r="J36" s="37" t="s">
        <v>525</v>
      </c>
      <c r="K36" s="243">
        <v>1</v>
      </c>
      <c r="L36" s="234" t="s">
        <v>375</v>
      </c>
      <c r="M36" s="234" t="s">
        <v>550</v>
      </c>
      <c r="Q36" s="245" t="s">
        <v>39</v>
      </c>
      <c r="R36" s="245" t="str">
        <f t="shared" si="2"/>
        <v>%Condfile_CODES(Cond35,covid_antigenlab_qual,"C15_ANY_DX","C15_ANY_DX","NO","","ANYDX",0,"COVID",1,"01MAR2020","09AUG2021","","","");</v>
      </c>
    </row>
    <row r="37" spans="1:18" s="37" customFormat="1" x14ac:dyDescent="0.25">
      <c r="A37" s="245" t="s">
        <v>48</v>
      </c>
      <c r="B37" s="245" t="s">
        <v>683</v>
      </c>
      <c r="C37" s="234" t="s">
        <v>135</v>
      </c>
      <c r="D37" s="37" t="s">
        <v>595</v>
      </c>
      <c r="E37" s="245" t="str">
        <f t="shared" si="0"/>
        <v>C15_ANY_DX</v>
      </c>
      <c r="F37" s="37" t="s">
        <v>116</v>
      </c>
      <c r="H37" s="37" t="s">
        <v>507</v>
      </c>
      <c r="I37" s="243">
        <v>0</v>
      </c>
      <c r="J37" s="37" t="s">
        <v>525</v>
      </c>
      <c r="K37" s="243">
        <v>1</v>
      </c>
      <c r="L37" s="234" t="s">
        <v>375</v>
      </c>
      <c r="M37" s="234" t="s">
        <v>550</v>
      </c>
      <c r="Q37" s="245" t="s">
        <v>39</v>
      </c>
      <c r="R37" s="245" t="str">
        <f t="shared" si="2"/>
        <v>%Condfile_CODES(Cond36,covid_pcrlab_qual,"C15_ANY_DX","C15_ANY_DX","NO","","ANYDX",0,"COVID",1,"01MAR2020","09AUG2021","","","");</v>
      </c>
    </row>
    <row r="38" spans="1:18" s="37" customFormat="1" x14ac:dyDescent="0.25">
      <c r="A38" s="245" t="s">
        <v>48</v>
      </c>
      <c r="B38" s="245" t="s">
        <v>684</v>
      </c>
      <c r="C38" s="234" t="s">
        <v>148</v>
      </c>
      <c r="D38" s="37" t="s">
        <v>595</v>
      </c>
      <c r="E38" s="245" t="str">
        <f t="shared" si="0"/>
        <v>C15_ANY_DX</v>
      </c>
      <c r="F38" s="37" t="s">
        <v>116</v>
      </c>
      <c r="H38" s="37" t="s">
        <v>507</v>
      </c>
      <c r="I38" s="243">
        <v>0</v>
      </c>
      <c r="J38" s="37" t="s">
        <v>525</v>
      </c>
      <c r="K38" s="243">
        <v>1</v>
      </c>
      <c r="L38" s="234" t="s">
        <v>375</v>
      </c>
      <c r="M38" s="234" t="s">
        <v>550</v>
      </c>
      <c r="Q38" s="245" t="s">
        <v>39</v>
      </c>
      <c r="R38" s="245" t="str">
        <f t="shared" si="2"/>
        <v>%Condfile_CODES(Cond37,covid_dx,"C15_ANY_DX","C15_ANY_DX","NO","","ANYDX",0,"COVID",1,"01MAR2020","09AUG2021","","","");</v>
      </c>
    </row>
    <row r="39" spans="1:18" s="37" customFormat="1" x14ac:dyDescent="0.25">
      <c r="A39" s="245" t="s">
        <v>48</v>
      </c>
      <c r="B39" s="245" t="s">
        <v>685</v>
      </c>
      <c r="C39" s="234" t="s">
        <v>284</v>
      </c>
      <c r="D39" s="37" t="s">
        <v>595</v>
      </c>
      <c r="E39" s="245" t="str">
        <f t="shared" si="0"/>
        <v>C15_ANY_DX</v>
      </c>
      <c r="F39" s="37" t="s">
        <v>116</v>
      </c>
      <c r="H39" s="37" t="s">
        <v>507</v>
      </c>
      <c r="I39" s="243">
        <v>0</v>
      </c>
      <c r="J39" s="37" t="s">
        <v>525</v>
      </c>
      <c r="K39" s="243">
        <v>1</v>
      </c>
      <c r="L39" s="234" t="s">
        <v>375</v>
      </c>
      <c r="M39" s="234" t="s">
        <v>550</v>
      </c>
      <c r="Q39" s="245" t="s">
        <v>39</v>
      </c>
      <c r="R39" s="245" t="str">
        <f t="shared" si="2"/>
        <v>%Condfile_CODES(Cond38,px_pfizer,"C15_ANY_DX","C15_ANY_DX","NO","","ANYDX",0,"COVID",1,"01MAR2020","09AUG2021","","","");</v>
      </c>
    </row>
    <row r="40" spans="1:18" s="37" customFormat="1" x14ac:dyDescent="0.25">
      <c r="A40" s="245" t="s">
        <v>48</v>
      </c>
      <c r="B40" s="245" t="s">
        <v>686</v>
      </c>
      <c r="C40" s="234" t="s">
        <v>282</v>
      </c>
      <c r="D40" s="37" t="s">
        <v>595</v>
      </c>
      <c r="E40" s="245" t="str">
        <f t="shared" si="0"/>
        <v>C15_ANY_DX</v>
      </c>
      <c r="F40" s="37" t="s">
        <v>116</v>
      </c>
      <c r="H40" s="37" t="s">
        <v>507</v>
      </c>
      <c r="I40" s="243">
        <v>0</v>
      </c>
      <c r="J40" s="37" t="s">
        <v>525</v>
      </c>
      <c r="K40" s="243">
        <v>1</v>
      </c>
      <c r="L40" s="234" t="s">
        <v>375</v>
      </c>
      <c r="M40" s="234" t="s">
        <v>550</v>
      </c>
      <c r="Q40" s="245" t="s">
        <v>39</v>
      </c>
      <c r="R40" s="245" t="str">
        <f t="shared" si="2"/>
        <v>%Condfile_CODES(Cond39,px_moderna,"C15_ANY_DX","C15_ANY_DX","NO","","ANYDX",0,"COVID",1,"01MAR2020","09AUG2021","","","");</v>
      </c>
    </row>
    <row r="41" spans="1:18" s="37" customFormat="1" x14ac:dyDescent="0.25">
      <c r="A41" s="245" t="s">
        <v>48</v>
      </c>
      <c r="B41" s="245" t="s">
        <v>687</v>
      </c>
      <c r="C41" s="37" t="s">
        <v>286</v>
      </c>
      <c r="D41" s="37" t="s">
        <v>595</v>
      </c>
      <c r="E41" s="245" t="str">
        <f t="shared" si="0"/>
        <v>C15_ANY_DX</v>
      </c>
      <c r="F41" s="37" t="s">
        <v>116</v>
      </c>
      <c r="H41" s="37" t="s">
        <v>507</v>
      </c>
      <c r="I41" s="243">
        <v>0</v>
      </c>
      <c r="J41" s="37" t="s">
        <v>525</v>
      </c>
      <c r="K41" s="243">
        <v>1</v>
      </c>
      <c r="L41" s="234" t="s">
        <v>375</v>
      </c>
      <c r="M41" s="234" t="s">
        <v>550</v>
      </c>
      <c r="Q41" s="245" t="s">
        <v>39</v>
      </c>
      <c r="R41" s="245" t="str">
        <f t="shared" si="2"/>
        <v>%Condfile_CODES(Cond40,px_janssen,"C15_ANY_DX","C15_ANY_DX","NO","","ANYDX",0,"COVID",1,"01MAR2020","09AUG2021","","","");</v>
      </c>
    </row>
    <row r="42" spans="1:18" s="37" customFormat="1" x14ac:dyDescent="0.25">
      <c r="I42" s="244"/>
      <c r="K42" s="244"/>
    </row>
    <row r="43" spans="1:18" s="37" customFormat="1" x14ac:dyDescent="0.25">
      <c r="I43" s="244"/>
      <c r="K43" s="244"/>
    </row>
    <row r="44" spans="1:18" x14ac:dyDescent="0.25">
      <c r="C44"/>
      <c r="L44"/>
      <c r="M44"/>
    </row>
    <row r="45" spans="1:18" x14ac:dyDescent="0.25">
      <c r="C45"/>
      <c r="L45"/>
      <c r="M45"/>
    </row>
    <row r="46" spans="1:18" x14ac:dyDescent="0.25">
      <c r="C46"/>
      <c r="L46"/>
      <c r="M46"/>
    </row>
    <row r="47" spans="1:18" x14ac:dyDescent="0.25">
      <c r="C47"/>
      <c r="L47"/>
      <c r="M47"/>
    </row>
    <row r="48" spans="1:18" x14ac:dyDescent="0.25">
      <c r="C48"/>
      <c r="L48"/>
      <c r="M48"/>
    </row>
    <row r="49" spans="3:13" x14ac:dyDescent="0.25">
      <c r="C49"/>
      <c r="L49"/>
      <c r="M49"/>
    </row>
    <row r="50" spans="3:13" x14ac:dyDescent="0.25">
      <c r="C50"/>
      <c r="L50"/>
      <c r="M50"/>
    </row>
    <row r="51" spans="3:13" x14ac:dyDescent="0.25">
      <c r="C51"/>
      <c r="L51"/>
      <c r="M51"/>
    </row>
    <row r="52" spans="3:13" x14ac:dyDescent="0.25">
      <c r="C52"/>
      <c r="L52"/>
      <c r="M52"/>
    </row>
    <row r="53" spans="3:13" x14ac:dyDescent="0.25">
      <c r="C53"/>
      <c r="L53"/>
      <c r="M53"/>
    </row>
    <row r="54" spans="3:13" x14ac:dyDescent="0.25">
      <c r="C54"/>
      <c r="L54"/>
      <c r="M54"/>
    </row>
    <row r="55" spans="3:13" x14ac:dyDescent="0.25">
      <c r="C55"/>
      <c r="L55"/>
      <c r="M55"/>
    </row>
    <row r="56" spans="3:13" x14ac:dyDescent="0.25">
      <c r="C56"/>
      <c r="L56"/>
      <c r="M56"/>
    </row>
    <row r="57" spans="3:13" x14ac:dyDescent="0.25">
      <c r="C57"/>
      <c r="L57"/>
      <c r="M57"/>
    </row>
    <row r="58" spans="3:13" x14ac:dyDescent="0.25">
      <c r="C58"/>
      <c r="L58"/>
      <c r="M58"/>
    </row>
    <row r="59" spans="3:13" x14ac:dyDescent="0.25">
      <c r="C59"/>
      <c r="L59"/>
      <c r="M59"/>
    </row>
    <row r="60" spans="3:13" x14ac:dyDescent="0.25">
      <c r="C60"/>
      <c r="L60"/>
      <c r="M60"/>
    </row>
    <row r="61" spans="3:13" x14ac:dyDescent="0.25">
      <c r="C61"/>
      <c r="L61"/>
      <c r="M61"/>
    </row>
    <row r="62" spans="3:13" x14ac:dyDescent="0.25">
      <c r="C62"/>
      <c r="L62"/>
      <c r="M62"/>
    </row>
    <row r="63" spans="3:13" x14ac:dyDescent="0.25">
      <c r="C63"/>
      <c r="L63"/>
      <c r="M63"/>
    </row>
    <row r="64" spans="3:13" x14ac:dyDescent="0.25">
      <c r="C64"/>
      <c r="L64"/>
      <c r="M64"/>
    </row>
    <row r="65" spans="3:13" x14ac:dyDescent="0.25">
      <c r="C65"/>
      <c r="L65"/>
      <c r="M65"/>
    </row>
    <row r="66" spans="3:13" x14ac:dyDescent="0.25">
      <c r="C66"/>
      <c r="L66"/>
      <c r="M66"/>
    </row>
    <row r="67" spans="3:13" x14ac:dyDescent="0.25">
      <c r="C67"/>
      <c r="L67"/>
      <c r="M67"/>
    </row>
    <row r="68" spans="3:13" x14ac:dyDescent="0.25">
      <c r="C68"/>
      <c r="L68"/>
      <c r="M68"/>
    </row>
    <row r="69" spans="3:13" x14ac:dyDescent="0.25">
      <c r="C69"/>
      <c r="L69"/>
      <c r="M69"/>
    </row>
    <row r="70" spans="3:13" x14ac:dyDescent="0.25">
      <c r="C70"/>
      <c r="L70"/>
      <c r="M70"/>
    </row>
    <row r="71" spans="3:13" x14ac:dyDescent="0.25">
      <c r="C71"/>
      <c r="L71"/>
      <c r="M71"/>
    </row>
    <row r="72" spans="3:13" x14ac:dyDescent="0.25">
      <c r="C72"/>
      <c r="L72"/>
      <c r="M72"/>
    </row>
    <row r="73" spans="3:13" x14ac:dyDescent="0.25">
      <c r="C73"/>
      <c r="L73"/>
      <c r="M73"/>
    </row>
    <row r="74" spans="3:13" x14ac:dyDescent="0.25">
      <c r="C74"/>
      <c r="L74"/>
      <c r="M74"/>
    </row>
    <row r="75" spans="3:13" x14ac:dyDescent="0.25">
      <c r="C75"/>
      <c r="L75"/>
      <c r="M75"/>
    </row>
    <row r="76" spans="3:13" x14ac:dyDescent="0.25">
      <c r="C76"/>
      <c r="L76"/>
      <c r="M76"/>
    </row>
    <row r="77" spans="3:13" x14ac:dyDescent="0.25">
      <c r="C77"/>
      <c r="L77"/>
      <c r="M77"/>
    </row>
    <row r="78" spans="3:13" x14ac:dyDescent="0.25">
      <c r="C78"/>
      <c r="L78"/>
      <c r="M78"/>
    </row>
    <row r="79" spans="3:13" x14ac:dyDescent="0.25">
      <c r="C79"/>
      <c r="L79"/>
      <c r="M79"/>
    </row>
    <row r="80" spans="3:13" x14ac:dyDescent="0.25">
      <c r="C80"/>
      <c r="L80"/>
      <c r="M80"/>
    </row>
    <row r="81" spans="3:13" x14ac:dyDescent="0.25">
      <c r="C81"/>
      <c r="L81"/>
      <c r="M81"/>
    </row>
    <row r="82" spans="3:13" x14ac:dyDescent="0.25">
      <c r="C82"/>
      <c r="L82"/>
      <c r="M82"/>
    </row>
    <row r="83" spans="3:13" x14ac:dyDescent="0.25">
      <c r="C83"/>
      <c r="L83"/>
      <c r="M83"/>
    </row>
    <row r="84" spans="3:13" x14ac:dyDescent="0.25">
      <c r="C84"/>
      <c r="L84"/>
      <c r="M84"/>
    </row>
    <row r="85" spans="3:13" x14ac:dyDescent="0.25">
      <c r="C85"/>
      <c r="L85"/>
      <c r="M85"/>
    </row>
    <row r="86" spans="3:13" x14ac:dyDescent="0.25">
      <c r="C86"/>
      <c r="L86"/>
      <c r="M86"/>
    </row>
    <row r="87" spans="3:13" x14ac:dyDescent="0.25">
      <c r="C87"/>
      <c r="L87"/>
      <c r="M87"/>
    </row>
    <row r="88" spans="3:13" x14ac:dyDescent="0.25">
      <c r="C88"/>
      <c r="L88"/>
      <c r="M88"/>
    </row>
    <row r="89" spans="3:13" x14ac:dyDescent="0.25">
      <c r="C89"/>
      <c r="L89"/>
      <c r="M89"/>
    </row>
    <row r="90" spans="3:13" x14ac:dyDescent="0.25">
      <c r="C90"/>
      <c r="L90"/>
      <c r="M90"/>
    </row>
    <row r="91" spans="3:13" x14ac:dyDescent="0.25">
      <c r="C91"/>
      <c r="L91"/>
      <c r="M91"/>
    </row>
    <row r="92" spans="3:13" x14ac:dyDescent="0.25">
      <c r="C92"/>
      <c r="L92"/>
      <c r="M92"/>
    </row>
    <row r="93" spans="3:13" x14ac:dyDescent="0.25">
      <c r="C93"/>
      <c r="L93"/>
      <c r="M93"/>
    </row>
    <row r="94" spans="3:13" x14ac:dyDescent="0.25">
      <c r="C94"/>
      <c r="L94"/>
      <c r="M94"/>
    </row>
    <row r="95" spans="3:13" x14ac:dyDescent="0.25">
      <c r="C95"/>
      <c r="L95"/>
      <c r="M95"/>
    </row>
    <row r="96" spans="3:13" x14ac:dyDescent="0.25">
      <c r="C96"/>
      <c r="L96"/>
      <c r="M96"/>
    </row>
    <row r="97" spans="3:13" x14ac:dyDescent="0.25">
      <c r="C97"/>
      <c r="L97"/>
      <c r="M97"/>
    </row>
    <row r="98" spans="3:13" x14ac:dyDescent="0.25">
      <c r="C98"/>
      <c r="L98"/>
      <c r="M98"/>
    </row>
    <row r="99" spans="3:13" x14ac:dyDescent="0.25">
      <c r="C99"/>
      <c r="L99"/>
      <c r="M99"/>
    </row>
    <row r="100" spans="3:13" x14ac:dyDescent="0.25">
      <c r="C100"/>
      <c r="L100"/>
      <c r="M100"/>
    </row>
    <row r="101" spans="3:13" x14ac:dyDescent="0.25">
      <c r="C101"/>
      <c r="L101"/>
      <c r="M101"/>
    </row>
    <row r="102" spans="3:13" x14ac:dyDescent="0.25">
      <c r="C102"/>
      <c r="L102"/>
      <c r="M102"/>
    </row>
    <row r="103" spans="3:13" x14ac:dyDescent="0.25">
      <c r="C103"/>
      <c r="L103"/>
      <c r="M103"/>
    </row>
    <row r="104" spans="3:13" x14ac:dyDescent="0.25">
      <c r="C104"/>
      <c r="L104"/>
      <c r="M104"/>
    </row>
    <row r="105" spans="3:13" x14ac:dyDescent="0.25">
      <c r="C105"/>
      <c r="L105"/>
      <c r="M105"/>
    </row>
    <row r="106" spans="3:13" x14ac:dyDescent="0.25">
      <c r="C106"/>
      <c r="L106"/>
      <c r="M106"/>
    </row>
    <row r="107" spans="3:13" x14ac:dyDescent="0.25">
      <c r="C107"/>
      <c r="L107"/>
      <c r="M107"/>
    </row>
    <row r="108" spans="3:13" x14ac:dyDescent="0.25">
      <c r="C108"/>
      <c r="L108"/>
      <c r="M108"/>
    </row>
    <row r="109" spans="3:13" x14ac:dyDescent="0.25">
      <c r="C109"/>
      <c r="L109"/>
      <c r="M109"/>
    </row>
    <row r="110" spans="3:13" x14ac:dyDescent="0.25">
      <c r="C110"/>
      <c r="L110"/>
      <c r="M110"/>
    </row>
    <row r="111" spans="3:13" x14ac:dyDescent="0.25">
      <c r="C111"/>
      <c r="L111"/>
      <c r="M111"/>
    </row>
    <row r="112" spans="3:13" x14ac:dyDescent="0.25">
      <c r="C112"/>
      <c r="L112"/>
      <c r="M112"/>
    </row>
    <row r="113" spans="3:13" x14ac:dyDescent="0.25">
      <c r="C113"/>
      <c r="L113"/>
      <c r="M113"/>
    </row>
    <row r="114" spans="3:13" x14ac:dyDescent="0.25">
      <c r="C114"/>
      <c r="L114"/>
      <c r="M114"/>
    </row>
    <row r="115" spans="3:13" x14ac:dyDescent="0.25">
      <c r="C115"/>
      <c r="L115"/>
      <c r="M115"/>
    </row>
    <row r="116" spans="3:13" x14ac:dyDescent="0.25">
      <c r="C116"/>
      <c r="L116"/>
      <c r="M116"/>
    </row>
    <row r="117" spans="3:13" x14ac:dyDescent="0.25">
      <c r="C117"/>
      <c r="L117"/>
      <c r="M117"/>
    </row>
    <row r="118" spans="3:13" x14ac:dyDescent="0.25">
      <c r="C118"/>
      <c r="L118"/>
      <c r="M118"/>
    </row>
    <row r="119" spans="3:13" x14ac:dyDescent="0.25">
      <c r="C119"/>
      <c r="L119"/>
      <c r="M119"/>
    </row>
    <row r="120" spans="3:13" x14ac:dyDescent="0.25">
      <c r="C120"/>
      <c r="L120"/>
      <c r="M120"/>
    </row>
    <row r="121" spans="3:13" x14ac:dyDescent="0.25">
      <c r="C121"/>
      <c r="L121"/>
      <c r="M121"/>
    </row>
    <row r="122" spans="3:13" x14ac:dyDescent="0.25">
      <c r="C122"/>
      <c r="L122"/>
      <c r="M122"/>
    </row>
    <row r="123" spans="3:13" x14ac:dyDescent="0.25">
      <c r="C123"/>
      <c r="L123"/>
      <c r="M123"/>
    </row>
    <row r="124" spans="3:13" x14ac:dyDescent="0.25">
      <c r="C124"/>
      <c r="L124"/>
      <c r="M124"/>
    </row>
    <row r="125" spans="3:13" x14ac:dyDescent="0.25">
      <c r="C125"/>
      <c r="L125"/>
      <c r="M125"/>
    </row>
    <row r="126" spans="3:13" x14ac:dyDescent="0.25">
      <c r="C126"/>
      <c r="L126"/>
      <c r="M126"/>
    </row>
    <row r="127" spans="3:13" x14ac:dyDescent="0.25">
      <c r="C127"/>
      <c r="L127"/>
      <c r="M127"/>
    </row>
    <row r="128" spans="3:13" x14ac:dyDescent="0.25">
      <c r="C128"/>
      <c r="L128"/>
      <c r="M128"/>
    </row>
    <row r="129" spans="3:13" x14ac:dyDescent="0.25">
      <c r="C129"/>
      <c r="L129"/>
      <c r="M129"/>
    </row>
    <row r="130" spans="3:13" x14ac:dyDescent="0.25">
      <c r="C130"/>
      <c r="L130"/>
      <c r="M130"/>
    </row>
    <row r="131" spans="3:13" x14ac:dyDescent="0.25">
      <c r="C131"/>
      <c r="L131"/>
      <c r="M131"/>
    </row>
    <row r="132" spans="3:13" x14ac:dyDescent="0.25">
      <c r="C132"/>
      <c r="L132"/>
      <c r="M132"/>
    </row>
    <row r="133" spans="3:13" x14ac:dyDescent="0.25">
      <c r="C133"/>
      <c r="L133"/>
      <c r="M133"/>
    </row>
    <row r="134" spans="3:13" x14ac:dyDescent="0.25">
      <c r="C134"/>
      <c r="L134"/>
      <c r="M134"/>
    </row>
    <row r="135" spans="3:13" x14ac:dyDescent="0.25">
      <c r="C135"/>
      <c r="L135"/>
      <c r="M135"/>
    </row>
    <row r="136" spans="3:13" x14ac:dyDescent="0.25">
      <c r="C136"/>
      <c r="L136"/>
      <c r="M136"/>
    </row>
    <row r="137" spans="3:13" x14ac:dyDescent="0.25">
      <c r="C137"/>
      <c r="L137"/>
      <c r="M137"/>
    </row>
    <row r="138" spans="3:13" x14ac:dyDescent="0.25">
      <c r="C138"/>
      <c r="L138"/>
      <c r="M138"/>
    </row>
    <row r="139" spans="3:13" x14ac:dyDescent="0.25">
      <c r="C139"/>
      <c r="L139"/>
      <c r="M139"/>
    </row>
    <row r="140" spans="3:13" x14ac:dyDescent="0.25">
      <c r="C140"/>
      <c r="L140"/>
      <c r="M140"/>
    </row>
    <row r="141" spans="3:13" x14ac:dyDescent="0.25">
      <c r="C141"/>
      <c r="L141"/>
      <c r="M141"/>
    </row>
    <row r="142" spans="3:13" x14ac:dyDescent="0.25">
      <c r="C142"/>
      <c r="L142"/>
      <c r="M142"/>
    </row>
    <row r="143" spans="3:13" x14ac:dyDescent="0.25">
      <c r="C143"/>
      <c r="L143"/>
      <c r="M143"/>
    </row>
    <row r="144" spans="3:13" x14ac:dyDescent="0.25">
      <c r="C144"/>
      <c r="L144"/>
      <c r="M144"/>
    </row>
    <row r="145" spans="3:13" x14ac:dyDescent="0.25">
      <c r="C145"/>
      <c r="L145"/>
      <c r="M145"/>
    </row>
    <row r="146" spans="3:13" x14ac:dyDescent="0.25">
      <c r="C146"/>
      <c r="L146"/>
      <c r="M146"/>
    </row>
    <row r="147" spans="3:13" x14ac:dyDescent="0.25">
      <c r="C147"/>
      <c r="L147"/>
      <c r="M147"/>
    </row>
    <row r="148" spans="3:13" x14ac:dyDescent="0.25">
      <c r="C148"/>
      <c r="L148"/>
      <c r="M148"/>
    </row>
    <row r="149" spans="3:13" x14ac:dyDescent="0.25">
      <c r="C149"/>
      <c r="L149"/>
      <c r="M149"/>
    </row>
    <row r="150" spans="3:13" x14ac:dyDescent="0.25">
      <c r="C150"/>
      <c r="L150"/>
      <c r="M150"/>
    </row>
    <row r="151" spans="3:13" x14ac:dyDescent="0.25">
      <c r="C151"/>
      <c r="L151"/>
      <c r="M151"/>
    </row>
    <row r="152" spans="3:13" x14ac:dyDescent="0.25">
      <c r="C152"/>
      <c r="L152"/>
      <c r="M152"/>
    </row>
    <row r="153" spans="3:13" x14ac:dyDescent="0.25">
      <c r="C153"/>
      <c r="L153"/>
      <c r="M153"/>
    </row>
    <row r="154" spans="3:13" x14ac:dyDescent="0.25">
      <c r="C154"/>
      <c r="L154"/>
      <c r="M154"/>
    </row>
    <row r="155" spans="3:13" x14ac:dyDescent="0.25">
      <c r="C155"/>
      <c r="L155"/>
      <c r="M155"/>
    </row>
    <row r="156" spans="3:13" x14ac:dyDescent="0.25">
      <c r="C156"/>
      <c r="L156"/>
      <c r="M156"/>
    </row>
    <row r="157" spans="3:13" x14ac:dyDescent="0.25">
      <c r="C157"/>
      <c r="L157"/>
      <c r="M157"/>
    </row>
    <row r="158" spans="3:13" x14ac:dyDescent="0.25">
      <c r="C158"/>
      <c r="L158"/>
      <c r="M158"/>
    </row>
    <row r="159" spans="3:13" x14ac:dyDescent="0.25">
      <c r="C159"/>
      <c r="L159"/>
      <c r="M159"/>
    </row>
    <row r="160" spans="3:13" x14ac:dyDescent="0.25">
      <c r="C160"/>
      <c r="L160"/>
      <c r="M160"/>
    </row>
    <row r="161" spans="3:13" x14ac:dyDescent="0.25">
      <c r="C161"/>
      <c r="L161"/>
      <c r="M161"/>
    </row>
    <row r="162" spans="3:13" x14ac:dyDescent="0.25">
      <c r="C162"/>
      <c r="L162"/>
      <c r="M162"/>
    </row>
    <row r="163" spans="3:13" x14ac:dyDescent="0.25">
      <c r="C163"/>
      <c r="L163"/>
      <c r="M163"/>
    </row>
    <row r="164" spans="3:13" x14ac:dyDescent="0.25">
      <c r="C164"/>
      <c r="L164"/>
      <c r="M164"/>
    </row>
    <row r="165" spans="3:13" x14ac:dyDescent="0.25">
      <c r="C165"/>
      <c r="L165"/>
      <c r="M165"/>
    </row>
    <row r="166" spans="3:13" x14ac:dyDescent="0.25">
      <c r="C166"/>
      <c r="L166"/>
      <c r="M166"/>
    </row>
    <row r="167" spans="3:13" x14ac:dyDescent="0.25">
      <c r="C167"/>
      <c r="L167"/>
      <c r="M167"/>
    </row>
    <row r="168" spans="3:13" x14ac:dyDescent="0.25">
      <c r="C168"/>
      <c r="L168"/>
      <c r="M168"/>
    </row>
    <row r="169" spans="3:13" x14ac:dyDescent="0.25">
      <c r="C169"/>
      <c r="L169"/>
      <c r="M169"/>
    </row>
    <row r="170" spans="3:13" x14ac:dyDescent="0.25">
      <c r="C170"/>
      <c r="L170"/>
      <c r="M170"/>
    </row>
    <row r="171" spans="3:13" x14ac:dyDescent="0.25">
      <c r="C171"/>
      <c r="L171"/>
      <c r="M171"/>
    </row>
    <row r="172" spans="3:13" x14ac:dyDescent="0.25">
      <c r="C172"/>
      <c r="L172"/>
      <c r="M172"/>
    </row>
    <row r="173" spans="3:13" x14ac:dyDescent="0.25">
      <c r="C173"/>
      <c r="L173"/>
      <c r="M173"/>
    </row>
    <row r="174" spans="3:13" x14ac:dyDescent="0.25">
      <c r="C174"/>
      <c r="L174"/>
      <c r="M174"/>
    </row>
    <row r="175" spans="3:13" x14ac:dyDescent="0.25">
      <c r="C175"/>
      <c r="L175"/>
      <c r="M175"/>
    </row>
    <row r="176" spans="3:13" x14ac:dyDescent="0.25">
      <c r="C176"/>
      <c r="L176"/>
      <c r="M176"/>
    </row>
    <row r="177" spans="3:13" x14ac:dyDescent="0.25">
      <c r="C177"/>
      <c r="L177"/>
      <c r="M177"/>
    </row>
    <row r="178" spans="3:13" x14ac:dyDescent="0.25">
      <c r="C178"/>
      <c r="L178"/>
      <c r="M178"/>
    </row>
    <row r="179" spans="3:13" x14ac:dyDescent="0.25">
      <c r="C179"/>
      <c r="L179"/>
      <c r="M179"/>
    </row>
    <row r="180" spans="3:13" x14ac:dyDescent="0.25">
      <c r="C180"/>
      <c r="L180"/>
      <c r="M180"/>
    </row>
    <row r="181" spans="3:13" x14ac:dyDescent="0.25">
      <c r="C181"/>
      <c r="L181"/>
      <c r="M181"/>
    </row>
    <row r="182" spans="3:13" x14ac:dyDescent="0.25">
      <c r="C182"/>
      <c r="L182"/>
      <c r="M182"/>
    </row>
    <row r="183" spans="3:13" x14ac:dyDescent="0.25">
      <c r="C183"/>
      <c r="L183"/>
      <c r="M183"/>
    </row>
    <row r="184" spans="3:13" x14ac:dyDescent="0.25">
      <c r="C184"/>
      <c r="L184"/>
      <c r="M184"/>
    </row>
    <row r="185" spans="3:13" x14ac:dyDescent="0.25">
      <c r="C185"/>
      <c r="L185"/>
      <c r="M185"/>
    </row>
    <row r="186" spans="3:13" x14ac:dyDescent="0.25">
      <c r="C186"/>
      <c r="L186"/>
      <c r="M186"/>
    </row>
    <row r="187" spans="3:13" x14ac:dyDescent="0.25">
      <c r="C187"/>
      <c r="L187"/>
      <c r="M187"/>
    </row>
    <row r="188" spans="3:13" x14ac:dyDescent="0.25">
      <c r="C188"/>
      <c r="L188"/>
      <c r="M188"/>
    </row>
    <row r="189" spans="3:13" x14ac:dyDescent="0.25">
      <c r="C189"/>
      <c r="L189"/>
      <c r="M189"/>
    </row>
    <row r="190" spans="3:13" x14ac:dyDescent="0.25">
      <c r="C190"/>
      <c r="L190"/>
      <c r="M190"/>
    </row>
    <row r="191" spans="3:13" x14ac:dyDescent="0.25">
      <c r="C191"/>
      <c r="L191"/>
      <c r="M191"/>
    </row>
    <row r="192" spans="3:13" x14ac:dyDescent="0.25">
      <c r="C192"/>
      <c r="L192"/>
      <c r="M192"/>
    </row>
    <row r="193" spans="3:13" x14ac:dyDescent="0.25">
      <c r="C193"/>
      <c r="L193"/>
      <c r="M193"/>
    </row>
    <row r="194" spans="3:13" x14ac:dyDescent="0.25">
      <c r="C194"/>
      <c r="L194"/>
      <c r="M194"/>
    </row>
    <row r="195" spans="3:13" x14ac:dyDescent="0.25">
      <c r="C195"/>
      <c r="L195"/>
      <c r="M195"/>
    </row>
    <row r="196" spans="3:13" x14ac:dyDescent="0.25">
      <c r="C196"/>
      <c r="L196"/>
      <c r="M196"/>
    </row>
    <row r="197" spans="3:13" x14ac:dyDescent="0.25">
      <c r="C197"/>
      <c r="L197"/>
      <c r="M197"/>
    </row>
    <row r="198" spans="3:13" x14ac:dyDescent="0.25">
      <c r="C198"/>
      <c r="L198"/>
      <c r="M198"/>
    </row>
    <row r="199" spans="3:13" x14ac:dyDescent="0.25">
      <c r="C199"/>
      <c r="L199"/>
      <c r="M199"/>
    </row>
    <row r="200" spans="3:13" x14ac:dyDescent="0.25">
      <c r="C200"/>
      <c r="L200"/>
      <c r="M200"/>
    </row>
    <row r="201" spans="3:13" x14ac:dyDescent="0.25">
      <c r="C201"/>
      <c r="L201"/>
      <c r="M201"/>
    </row>
    <row r="202" spans="3:13" x14ac:dyDescent="0.25">
      <c r="C202"/>
      <c r="L202"/>
      <c r="M202"/>
    </row>
    <row r="203" spans="3:13" x14ac:dyDescent="0.25">
      <c r="C203"/>
      <c r="L203"/>
      <c r="M203"/>
    </row>
    <row r="204" spans="3:13" x14ac:dyDescent="0.25">
      <c r="C204"/>
      <c r="L204"/>
      <c r="M204"/>
    </row>
    <row r="205" spans="3:13" x14ac:dyDescent="0.25">
      <c r="C205"/>
      <c r="L205"/>
      <c r="M205"/>
    </row>
    <row r="206" spans="3:13" x14ac:dyDescent="0.25">
      <c r="C206"/>
      <c r="L206"/>
      <c r="M206"/>
    </row>
    <row r="207" spans="3:13" x14ac:dyDescent="0.25">
      <c r="C207"/>
      <c r="L207"/>
      <c r="M207"/>
    </row>
    <row r="208" spans="3:13" x14ac:dyDescent="0.25">
      <c r="C208"/>
      <c r="L208"/>
      <c r="M208"/>
    </row>
    <row r="209" spans="3:13" x14ac:dyDescent="0.25">
      <c r="C209"/>
      <c r="L209"/>
      <c r="M209"/>
    </row>
    <row r="210" spans="3:13" x14ac:dyDescent="0.25">
      <c r="C210"/>
      <c r="L210"/>
      <c r="M210"/>
    </row>
    <row r="211" spans="3:13" x14ac:dyDescent="0.25">
      <c r="C211"/>
      <c r="L211"/>
      <c r="M211"/>
    </row>
    <row r="212" spans="3:13" x14ac:dyDescent="0.25">
      <c r="C212"/>
      <c r="L212"/>
      <c r="M212"/>
    </row>
    <row r="213" spans="3:13" x14ac:dyDescent="0.25">
      <c r="C213"/>
      <c r="L213"/>
      <c r="M213"/>
    </row>
    <row r="214" spans="3:13" x14ac:dyDescent="0.25">
      <c r="C214"/>
      <c r="L214"/>
      <c r="M214"/>
    </row>
    <row r="215" spans="3:13" x14ac:dyDescent="0.25">
      <c r="C215"/>
      <c r="L215"/>
      <c r="M215"/>
    </row>
    <row r="216" spans="3:13" x14ac:dyDescent="0.25">
      <c r="C216"/>
      <c r="L216"/>
      <c r="M216"/>
    </row>
    <row r="217" spans="3:13" x14ac:dyDescent="0.25">
      <c r="C217"/>
      <c r="L217"/>
      <c r="M217"/>
    </row>
    <row r="218" spans="3:13" x14ac:dyDescent="0.25">
      <c r="C218"/>
      <c r="L218"/>
      <c r="M218"/>
    </row>
    <row r="219" spans="3:13" x14ac:dyDescent="0.25">
      <c r="C219"/>
      <c r="L219"/>
      <c r="M219"/>
    </row>
    <row r="220" spans="3:13" x14ac:dyDescent="0.25">
      <c r="C220"/>
      <c r="L220"/>
      <c r="M220"/>
    </row>
    <row r="221" spans="3:13" x14ac:dyDescent="0.25">
      <c r="C221"/>
      <c r="L221"/>
      <c r="M221"/>
    </row>
    <row r="222" spans="3:13" x14ac:dyDescent="0.25">
      <c r="C222"/>
      <c r="L222"/>
      <c r="M222"/>
    </row>
    <row r="223" spans="3:13" x14ac:dyDescent="0.25">
      <c r="C223"/>
      <c r="L223"/>
      <c r="M223"/>
    </row>
    <row r="224" spans="3:13" x14ac:dyDescent="0.25">
      <c r="C224"/>
      <c r="L224"/>
      <c r="M224"/>
    </row>
    <row r="225" spans="3:13" x14ac:dyDescent="0.25">
      <c r="C225"/>
      <c r="L225"/>
      <c r="M225"/>
    </row>
    <row r="226" spans="3:13" x14ac:dyDescent="0.25">
      <c r="C226"/>
      <c r="L226"/>
      <c r="M226"/>
    </row>
    <row r="227" spans="3:13" x14ac:dyDescent="0.25">
      <c r="C227"/>
      <c r="L227"/>
      <c r="M227"/>
    </row>
    <row r="228" spans="3:13" x14ac:dyDescent="0.25">
      <c r="C228"/>
      <c r="L228"/>
      <c r="M228"/>
    </row>
    <row r="229" spans="3:13" x14ac:dyDescent="0.25">
      <c r="C229"/>
      <c r="L229"/>
      <c r="M229"/>
    </row>
    <row r="230" spans="3:13" x14ac:dyDescent="0.25">
      <c r="C230"/>
      <c r="L230"/>
      <c r="M230"/>
    </row>
    <row r="231" spans="3:13" x14ac:dyDescent="0.25">
      <c r="C231"/>
      <c r="L231"/>
      <c r="M231"/>
    </row>
    <row r="232" spans="3:13" x14ac:dyDescent="0.25">
      <c r="C232"/>
      <c r="L232"/>
      <c r="M232"/>
    </row>
    <row r="233" spans="3:13" x14ac:dyDescent="0.25">
      <c r="C233"/>
      <c r="L233"/>
      <c r="M233"/>
    </row>
    <row r="234" spans="3:13" x14ac:dyDescent="0.25">
      <c r="C234"/>
      <c r="L234"/>
      <c r="M234"/>
    </row>
    <row r="235" spans="3:13" x14ac:dyDescent="0.25">
      <c r="C235"/>
      <c r="L235"/>
      <c r="M235"/>
    </row>
    <row r="236" spans="3:13" x14ac:dyDescent="0.25">
      <c r="C236"/>
      <c r="L236"/>
      <c r="M236"/>
    </row>
    <row r="237" spans="3:13" x14ac:dyDescent="0.25">
      <c r="C237"/>
      <c r="L237"/>
      <c r="M237"/>
    </row>
    <row r="238" spans="3:13" x14ac:dyDescent="0.25">
      <c r="C238"/>
      <c r="L238"/>
      <c r="M238"/>
    </row>
    <row r="239" spans="3:13" x14ac:dyDescent="0.25">
      <c r="C239"/>
      <c r="L239"/>
      <c r="M239"/>
    </row>
    <row r="240" spans="3:13" x14ac:dyDescent="0.25">
      <c r="C240"/>
      <c r="L240"/>
      <c r="M240"/>
    </row>
    <row r="241" spans="3:13" x14ac:dyDescent="0.25">
      <c r="C241"/>
      <c r="L241"/>
      <c r="M241"/>
    </row>
    <row r="242" spans="3:13" x14ac:dyDescent="0.25">
      <c r="C242"/>
      <c r="L242"/>
      <c r="M242"/>
    </row>
    <row r="243" spans="3:13" x14ac:dyDescent="0.25">
      <c r="C243"/>
      <c r="L243"/>
      <c r="M243"/>
    </row>
    <row r="244" spans="3:13" x14ac:dyDescent="0.25">
      <c r="C244"/>
      <c r="L244"/>
      <c r="M244"/>
    </row>
    <row r="245" spans="3:13" x14ac:dyDescent="0.25">
      <c r="C245"/>
      <c r="L245"/>
      <c r="M245"/>
    </row>
    <row r="246" spans="3:13" x14ac:dyDescent="0.25">
      <c r="C246"/>
      <c r="L246"/>
      <c r="M246"/>
    </row>
    <row r="247" spans="3:13" x14ac:dyDescent="0.25">
      <c r="C247"/>
      <c r="L247"/>
      <c r="M247"/>
    </row>
    <row r="248" spans="3:13" x14ac:dyDescent="0.25">
      <c r="C248"/>
      <c r="L248"/>
      <c r="M248"/>
    </row>
    <row r="249" spans="3:13" x14ac:dyDescent="0.25">
      <c r="C249"/>
      <c r="L249"/>
      <c r="M249"/>
    </row>
    <row r="250" spans="3:13" x14ac:dyDescent="0.25">
      <c r="C250"/>
      <c r="L250"/>
      <c r="M250"/>
    </row>
    <row r="251" spans="3:13" x14ac:dyDescent="0.25">
      <c r="C251"/>
      <c r="L251"/>
      <c r="M251"/>
    </row>
    <row r="252" spans="3:13" x14ac:dyDescent="0.25">
      <c r="C252"/>
      <c r="L252"/>
      <c r="M252"/>
    </row>
    <row r="253" spans="3:13" x14ac:dyDescent="0.25">
      <c r="C253"/>
      <c r="L253"/>
      <c r="M253"/>
    </row>
    <row r="254" spans="3:13" x14ac:dyDescent="0.25">
      <c r="C254"/>
      <c r="L254"/>
      <c r="M254"/>
    </row>
    <row r="255" spans="3:13" x14ac:dyDescent="0.25">
      <c r="C255"/>
      <c r="L255"/>
      <c r="M255"/>
    </row>
    <row r="256" spans="3:13" x14ac:dyDescent="0.25">
      <c r="C256"/>
      <c r="L256"/>
      <c r="M256"/>
    </row>
    <row r="257" spans="3:13" x14ac:dyDescent="0.25">
      <c r="C257"/>
      <c r="L257"/>
      <c r="M257"/>
    </row>
    <row r="258" spans="3:13" x14ac:dyDescent="0.25">
      <c r="C258"/>
      <c r="L258"/>
      <c r="M258"/>
    </row>
    <row r="259" spans="3:13" x14ac:dyDescent="0.25">
      <c r="C259"/>
      <c r="L259"/>
      <c r="M259"/>
    </row>
    <row r="260" spans="3:13" x14ac:dyDescent="0.25">
      <c r="C260"/>
      <c r="L260"/>
      <c r="M260"/>
    </row>
    <row r="261" spans="3:13" x14ac:dyDescent="0.25">
      <c r="C261"/>
      <c r="L261"/>
      <c r="M261"/>
    </row>
    <row r="262" spans="3:13" x14ac:dyDescent="0.25">
      <c r="C262"/>
      <c r="L262"/>
      <c r="M262"/>
    </row>
    <row r="263" spans="3:13" x14ac:dyDescent="0.25">
      <c r="C263"/>
      <c r="L263"/>
      <c r="M263"/>
    </row>
    <row r="264" spans="3:13" x14ac:dyDescent="0.25">
      <c r="C264"/>
      <c r="L264"/>
      <c r="M264"/>
    </row>
    <row r="265" spans="3:13" x14ac:dyDescent="0.25">
      <c r="C265"/>
      <c r="L265"/>
      <c r="M265"/>
    </row>
    <row r="266" spans="3:13" x14ac:dyDescent="0.25">
      <c r="C266"/>
      <c r="L266"/>
      <c r="M266"/>
    </row>
    <row r="267" spans="3:13" x14ac:dyDescent="0.25">
      <c r="C267"/>
      <c r="L267"/>
      <c r="M267"/>
    </row>
    <row r="268" spans="3:13" x14ac:dyDescent="0.25">
      <c r="C268"/>
      <c r="L268"/>
      <c r="M268"/>
    </row>
    <row r="269" spans="3:13" x14ac:dyDescent="0.25">
      <c r="C269"/>
      <c r="L269"/>
      <c r="M269"/>
    </row>
    <row r="270" spans="3:13" x14ac:dyDescent="0.25">
      <c r="C270"/>
      <c r="L270"/>
      <c r="M270"/>
    </row>
    <row r="271" spans="3:13" x14ac:dyDescent="0.25">
      <c r="C271"/>
      <c r="L271"/>
      <c r="M271"/>
    </row>
    <row r="272" spans="3:13" x14ac:dyDescent="0.25">
      <c r="C272"/>
      <c r="L272"/>
      <c r="M272"/>
    </row>
    <row r="273" spans="3:13" x14ac:dyDescent="0.25">
      <c r="C273"/>
      <c r="L273"/>
      <c r="M273"/>
    </row>
    <row r="274" spans="3:13" x14ac:dyDescent="0.25">
      <c r="C274"/>
      <c r="L274"/>
      <c r="M274"/>
    </row>
    <row r="275" spans="3:13" x14ac:dyDescent="0.25">
      <c r="C275"/>
      <c r="L275"/>
      <c r="M275"/>
    </row>
    <row r="276" spans="3:13" x14ac:dyDescent="0.25">
      <c r="C276"/>
      <c r="L276"/>
      <c r="M276"/>
    </row>
    <row r="277" spans="3:13" x14ac:dyDescent="0.25">
      <c r="C277"/>
      <c r="L277"/>
      <c r="M277"/>
    </row>
    <row r="278" spans="3:13" x14ac:dyDescent="0.25">
      <c r="C278"/>
      <c r="L278"/>
      <c r="M278"/>
    </row>
    <row r="279" spans="3:13" x14ac:dyDescent="0.25">
      <c r="C279"/>
      <c r="L279"/>
      <c r="M279"/>
    </row>
    <row r="280" spans="3:13" x14ac:dyDescent="0.25">
      <c r="C280"/>
      <c r="L280"/>
      <c r="M280"/>
    </row>
    <row r="281" spans="3:13" x14ac:dyDescent="0.25">
      <c r="C281"/>
      <c r="L281"/>
      <c r="M281"/>
    </row>
    <row r="282" spans="3:13" x14ac:dyDescent="0.25">
      <c r="C282"/>
      <c r="L282"/>
      <c r="M282"/>
    </row>
    <row r="283" spans="3:13" x14ac:dyDescent="0.25">
      <c r="C283"/>
      <c r="L283"/>
      <c r="M283"/>
    </row>
    <row r="284" spans="3:13" x14ac:dyDescent="0.25">
      <c r="C284"/>
      <c r="L284"/>
      <c r="M284"/>
    </row>
    <row r="285" spans="3:13" x14ac:dyDescent="0.25">
      <c r="C285"/>
      <c r="L285"/>
      <c r="M285"/>
    </row>
    <row r="286" spans="3:13" x14ac:dyDescent="0.25">
      <c r="C286"/>
      <c r="L286"/>
      <c r="M286"/>
    </row>
    <row r="287" spans="3:13" x14ac:dyDescent="0.25">
      <c r="C287"/>
      <c r="L287"/>
      <c r="M287"/>
    </row>
    <row r="288" spans="3:13" x14ac:dyDescent="0.25">
      <c r="C288"/>
      <c r="L288"/>
      <c r="M288"/>
    </row>
    <row r="289" spans="3:13" x14ac:dyDescent="0.25">
      <c r="C289"/>
      <c r="L289"/>
      <c r="M289"/>
    </row>
    <row r="290" spans="3:13" x14ac:dyDescent="0.25">
      <c r="C290"/>
      <c r="L290"/>
      <c r="M290"/>
    </row>
    <row r="291" spans="3:13" x14ac:dyDescent="0.25">
      <c r="C291"/>
      <c r="L291"/>
      <c r="M291"/>
    </row>
    <row r="292" spans="3:13" x14ac:dyDescent="0.25">
      <c r="C292"/>
      <c r="L292"/>
      <c r="M292"/>
    </row>
    <row r="293" spans="3:13" x14ac:dyDescent="0.25">
      <c r="C293"/>
      <c r="L293"/>
      <c r="M293"/>
    </row>
    <row r="294" spans="3:13" x14ac:dyDescent="0.25">
      <c r="C294"/>
      <c r="L294"/>
      <c r="M294"/>
    </row>
    <row r="295" spans="3:13" x14ac:dyDescent="0.25">
      <c r="C295"/>
      <c r="L295"/>
      <c r="M295"/>
    </row>
    <row r="296" spans="3:13" x14ac:dyDescent="0.25">
      <c r="C296"/>
      <c r="L296"/>
      <c r="M296"/>
    </row>
    <row r="297" spans="3:13" x14ac:dyDescent="0.25">
      <c r="C297"/>
      <c r="L297"/>
      <c r="M297"/>
    </row>
    <row r="298" spans="3:13" x14ac:dyDescent="0.25">
      <c r="C298"/>
      <c r="L298"/>
      <c r="M298"/>
    </row>
    <row r="299" spans="3:13" x14ac:dyDescent="0.25">
      <c r="C299"/>
      <c r="L299"/>
      <c r="M299"/>
    </row>
    <row r="300" spans="3:13" x14ac:dyDescent="0.25">
      <c r="C300"/>
      <c r="L300"/>
      <c r="M300"/>
    </row>
    <row r="301" spans="3:13" x14ac:dyDescent="0.25">
      <c r="C301"/>
      <c r="L301"/>
      <c r="M301"/>
    </row>
    <row r="302" spans="3:13" x14ac:dyDescent="0.25">
      <c r="C302"/>
      <c r="L302"/>
      <c r="M302"/>
    </row>
    <row r="303" spans="3:13" x14ac:dyDescent="0.25">
      <c r="C303"/>
      <c r="L303"/>
      <c r="M303"/>
    </row>
    <row r="304" spans="3:13" x14ac:dyDescent="0.25">
      <c r="C304"/>
      <c r="L304"/>
      <c r="M304"/>
    </row>
    <row r="305" spans="3:13" x14ac:dyDescent="0.25">
      <c r="C305"/>
      <c r="L305"/>
      <c r="M305"/>
    </row>
    <row r="306" spans="3:13" x14ac:dyDescent="0.25">
      <c r="C306"/>
      <c r="L306"/>
      <c r="M306"/>
    </row>
    <row r="307" spans="3:13" x14ac:dyDescent="0.25">
      <c r="C307"/>
      <c r="L307"/>
      <c r="M307"/>
    </row>
    <row r="308" spans="3:13" x14ac:dyDescent="0.25">
      <c r="C308"/>
      <c r="L308"/>
      <c r="M308"/>
    </row>
    <row r="309" spans="3:13" x14ac:dyDescent="0.25">
      <c r="C309"/>
      <c r="L309"/>
      <c r="M309"/>
    </row>
    <row r="310" spans="3:13" x14ac:dyDescent="0.25">
      <c r="C310"/>
      <c r="L310"/>
      <c r="M310"/>
    </row>
    <row r="311" spans="3:13" x14ac:dyDescent="0.25">
      <c r="C311"/>
      <c r="L311"/>
      <c r="M311"/>
    </row>
    <row r="312" spans="3:13" x14ac:dyDescent="0.25">
      <c r="C312"/>
      <c r="L312"/>
      <c r="M312"/>
    </row>
    <row r="313" spans="3:13" x14ac:dyDescent="0.25">
      <c r="C313"/>
      <c r="L313"/>
      <c r="M313"/>
    </row>
    <row r="314" spans="3:13" x14ac:dyDescent="0.25">
      <c r="C314"/>
      <c r="L314"/>
      <c r="M314"/>
    </row>
    <row r="315" spans="3:13" x14ac:dyDescent="0.25">
      <c r="C315"/>
      <c r="L315"/>
      <c r="M315"/>
    </row>
    <row r="316" spans="3:13" x14ac:dyDescent="0.25">
      <c r="C316"/>
      <c r="L316"/>
      <c r="M316"/>
    </row>
    <row r="317" spans="3:13" x14ac:dyDescent="0.25">
      <c r="C317"/>
      <c r="L317"/>
      <c r="M317"/>
    </row>
    <row r="318" spans="3:13" x14ac:dyDescent="0.25">
      <c r="C318"/>
      <c r="L318"/>
      <c r="M318"/>
    </row>
    <row r="319" spans="3:13" x14ac:dyDescent="0.25">
      <c r="C319"/>
      <c r="L319"/>
      <c r="M319"/>
    </row>
    <row r="320" spans="3:13" x14ac:dyDescent="0.25">
      <c r="C320"/>
      <c r="L320"/>
      <c r="M320"/>
    </row>
    <row r="321" spans="3:13" x14ac:dyDescent="0.25">
      <c r="C321"/>
      <c r="L321"/>
      <c r="M321"/>
    </row>
    <row r="322" spans="3:13" x14ac:dyDescent="0.25">
      <c r="C322"/>
      <c r="L322"/>
      <c r="M322"/>
    </row>
    <row r="323" spans="3:13" x14ac:dyDescent="0.25">
      <c r="C323"/>
      <c r="L323"/>
      <c r="M323"/>
    </row>
    <row r="324" spans="3:13" x14ac:dyDescent="0.25">
      <c r="C324"/>
      <c r="L324"/>
      <c r="M324"/>
    </row>
    <row r="325" spans="3:13" x14ac:dyDescent="0.25">
      <c r="C325"/>
      <c r="L325"/>
      <c r="M325"/>
    </row>
    <row r="326" spans="3:13" x14ac:dyDescent="0.25">
      <c r="C326"/>
      <c r="L326"/>
      <c r="M326"/>
    </row>
    <row r="327" spans="3:13" x14ac:dyDescent="0.25">
      <c r="C327"/>
      <c r="L327"/>
      <c r="M327"/>
    </row>
    <row r="328" spans="3:13" x14ac:dyDescent="0.25">
      <c r="C328"/>
      <c r="L328"/>
      <c r="M328"/>
    </row>
    <row r="329" spans="3:13" x14ac:dyDescent="0.25">
      <c r="C329"/>
      <c r="L329"/>
      <c r="M329"/>
    </row>
    <row r="330" spans="3:13" x14ac:dyDescent="0.25">
      <c r="C330"/>
      <c r="L330"/>
      <c r="M330"/>
    </row>
    <row r="331" spans="3:13" x14ac:dyDescent="0.25">
      <c r="C331"/>
      <c r="L331"/>
      <c r="M331"/>
    </row>
    <row r="332" spans="3:13" x14ac:dyDescent="0.25">
      <c r="C332"/>
      <c r="L332"/>
      <c r="M332"/>
    </row>
    <row r="333" spans="3:13" x14ac:dyDescent="0.25">
      <c r="C333"/>
      <c r="L333"/>
      <c r="M333"/>
    </row>
    <row r="334" spans="3:13" x14ac:dyDescent="0.25">
      <c r="C334"/>
      <c r="L334"/>
      <c r="M334"/>
    </row>
    <row r="335" spans="3:13" x14ac:dyDescent="0.25">
      <c r="C335"/>
      <c r="L335"/>
      <c r="M335"/>
    </row>
    <row r="336" spans="3:13" x14ac:dyDescent="0.25">
      <c r="C336"/>
      <c r="L336"/>
      <c r="M336"/>
    </row>
    <row r="337" spans="3:13" x14ac:dyDescent="0.25">
      <c r="C337"/>
      <c r="L337"/>
      <c r="M337"/>
    </row>
    <row r="338" spans="3:13" x14ac:dyDescent="0.25">
      <c r="C338"/>
      <c r="L338"/>
      <c r="M338"/>
    </row>
    <row r="339" spans="3:13" x14ac:dyDescent="0.25">
      <c r="C339"/>
      <c r="L339"/>
      <c r="M339"/>
    </row>
    <row r="340" spans="3:13" x14ac:dyDescent="0.25">
      <c r="C340"/>
      <c r="L340"/>
      <c r="M340"/>
    </row>
    <row r="341" spans="3:13" x14ac:dyDescent="0.25">
      <c r="C341"/>
      <c r="L341"/>
      <c r="M341"/>
    </row>
    <row r="342" spans="3:13" x14ac:dyDescent="0.25">
      <c r="C342"/>
      <c r="L342"/>
      <c r="M342"/>
    </row>
    <row r="343" spans="3:13" x14ac:dyDescent="0.25">
      <c r="C343"/>
      <c r="L343"/>
      <c r="M343"/>
    </row>
    <row r="344" spans="3:13" x14ac:dyDescent="0.25">
      <c r="C344"/>
      <c r="L344"/>
      <c r="M344"/>
    </row>
    <row r="345" spans="3:13" x14ac:dyDescent="0.25">
      <c r="C345"/>
      <c r="L345"/>
      <c r="M345"/>
    </row>
    <row r="346" spans="3:13" x14ac:dyDescent="0.25">
      <c r="C346"/>
      <c r="L346"/>
      <c r="M346"/>
    </row>
    <row r="347" spans="3:13" x14ac:dyDescent="0.25">
      <c r="C347"/>
      <c r="L347"/>
      <c r="M347"/>
    </row>
    <row r="348" spans="3:13" x14ac:dyDescent="0.25">
      <c r="C348"/>
      <c r="L348"/>
      <c r="M348"/>
    </row>
    <row r="349" spans="3:13" x14ac:dyDescent="0.25">
      <c r="C349"/>
      <c r="L349"/>
      <c r="M349"/>
    </row>
    <row r="350" spans="3:13" x14ac:dyDescent="0.25">
      <c r="C350"/>
      <c r="L350"/>
      <c r="M350"/>
    </row>
    <row r="351" spans="3:13" x14ac:dyDescent="0.25">
      <c r="C351"/>
      <c r="L351"/>
      <c r="M351"/>
    </row>
    <row r="352" spans="3:13" x14ac:dyDescent="0.25">
      <c r="C352"/>
      <c r="L352"/>
      <c r="M352"/>
    </row>
    <row r="353" spans="3:13" x14ac:dyDescent="0.25">
      <c r="C353"/>
      <c r="L353"/>
      <c r="M353"/>
    </row>
    <row r="354" spans="3:13" x14ac:dyDescent="0.25">
      <c r="C354"/>
      <c r="L354"/>
      <c r="M354"/>
    </row>
    <row r="355" spans="3:13" x14ac:dyDescent="0.25">
      <c r="C355"/>
      <c r="L355"/>
      <c r="M355"/>
    </row>
    <row r="356" spans="3:13" x14ac:dyDescent="0.25">
      <c r="C356"/>
      <c r="L356"/>
      <c r="M356"/>
    </row>
    <row r="357" spans="3:13" x14ac:dyDescent="0.25">
      <c r="C357"/>
      <c r="L357"/>
      <c r="M357"/>
    </row>
    <row r="358" spans="3:13" x14ac:dyDescent="0.25">
      <c r="C358"/>
      <c r="L358"/>
      <c r="M358"/>
    </row>
    <row r="359" spans="3:13" x14ac:dyDescent="0.25">
      <c r="C359"/>
      <c r="L359"/>
      <c r="M359"/>
    </row>
    <row r="360" spans="3:13" x14ac:dyDescent="0.25">
      <c r="C360"/>
      <c r="L360"/>
      <c r="M360"/>
    </row>
    <row r="361" spans="3:13" x14ac:dyDescent="0.25">
      <c r="C361"/>
      <c r="L361"/>
      <c r="M361"/>
    </row>
    <row r="362" spans="3:13" x14ac:dyDescent="0.25">
      <c r="C362"/>
      <c r="L362"/>
      <c r="M362"/>
    </row>
    <row r="363" spans="3:13" x14ac:dyDescent="0.25">
      <c r="C363"/>
      <c r="L363"/>
      <c r="M363"/>
    </row>
    <row r="364" spans="3:13" x14ac:dyDescent="0.25">
      <c r="C364"/>
      <c r="L364"/>
      <c r="M364"/>
    </row>
    <row r="365" spans="3:13" x14ac:dyDescent="0.25">
      <c r="C365"/>
      <c r="L365"/>
      <c r="M365"/>
    </row>
    <row r="366" spans="3:13" x14ac:dyDescent="0.25">
      <c r="C366"/>
      <c r="L366"/>
      <c r="M366"/>
    </row>
    <row r="367" spans="3:13" x14ac:dyDescent="0.25">
      <c r="C367"/>
      <c r="L367"/>
      <c r="M367"/>
    </row>
    <row r="368" spans="3:13" x14ac:dyDescent="0.25">
      <c r="C368"/>
      <c r="L368"/>
      <c r="M368"/>
    </row>
    <row r="369" spans="3:13" x14ac:dyDescent="0.25">
      <c r="C369"/>
      <c r="L369"/>
      <c r="M369"/>
    </row>
    <row r="370" spans="3:13" x14ac:dyDescent="0.25">
      <c r="C370"/>
      <c r="L370"/>
      <c r="M370"/>
    </row>
    <row r="371" spans="3:13" x14ac:dyDescent="0.25">
      <c r="C371"/>
      <c r="L371"/>
      <c r="M371"/>
    </row>
    <row r="372" spans="3:13" x14ac:dyDescent="0.25">
      <c r="C372"/>
      <c r="L372"/>
      <c r="M372"/>
    </row>
    <row r="373" spans="3:13" x14ac:dyDescent="0.25">
      <c r="C373"/>
      <c r="L373"/>
      <c r="M373"/>
    </row>
    <row r="374" spans="3:13" x14ac:dyDescent="0.25">
      <c r="C374"/>
      <c r="L374"/>
      <c r="M374"/>
    </row>
    <row r="375" spans="3:13" x14ac:dyDescent="0.25">
      <c r="C375"/>
      <c r="L375"/>
      <c r="M375"/>
    </row>
    <row r="376" spans="3:13" x14ac:dyDescent="0.25">
      <c r="C376"/>
      <c r="L376"/>
      <c r="M376"/>
    </row>
    <row r="377" spans="3:13" x14ac:dyDescent="0.25">
      <c r="C377"/>
      <c r="L377"/>
      <c r="M377"/>
    </row>
    <row r="378" spans="3:13" x14ac:dyDescent="0.25">
      <c r="C378"/>
      <c r="L378"/>
      <c r="M378"/>
    </row>
    <row r="379" spans="3:13" x14ac:dyDescent="0.25">
      <c r="C379"/>
      <c r="L379"/>
      <c r="M379"/>
    </row>
    <row r="380" spans="3:13" x14ac:dyDescent="0.25">
      <c r="C380"/>
      <c r="L380"/>
      <c r="M380"/>
    </row>
    <row r="381" spans="3:13" x14ac:dyDescent="0.25">
      <c r="C381"/>
      <c r="L381"/>
      <c r="M381"/>
    </row>
    <row r="382" spans="3:13" x14ac:dyDescent="0.25">
      <c r="C382"/>
      <c r="L382"/>
      <c r="M382"/>
    </row>
    <row r="383" spans="3:13" x14ac:dyDescent="0.25">
      <c r="C383"/>
      <c r="L383"/>
      <c r="M383"/>
    </row>
    <row r="384" spans="3:13" x14ac:dyDescent="0.25">
      <c r="C384"/>
      <c r="L384"/>
      <c r="M384"/>
    </row>
    <row r="385" spans="3:13" x14ac:dyDescent="0.25">
      <c r="C385"/>
      <c r="L385"/>
      <c r="M385"/>
    </row>
    <row r="386" spans="3:13" x14ac:dyDescent="0.25">
      <c r="C386"/>
      <c r="L386"/>
      <c r="M386"/>
    </row>
    <row r="387" spans="3:13" x14ac:dyDescent="0.25">
      <c r="C387"/>
      <c r="L387"/>
      <c r="M387"/>
    </row>
    <row r="388" spans="3:13" x14ac:dyDescent="0.25">
      <c r="C388"/>
      <c r="L388"/>
      <c r="M388"/>
    </row>
    <row r="389" spans="3:13" x14ac:dyDescent="0.25">
      <c r="C389"/>
      <c r="L389"/>
      <c r="M389"/>
    </row>
    <row r="390" spans="3:13" x14ac:dyDescent="0.25">
      <c r="C390"/>
      <c r="L390"/>
      <c r="M390"/>
    </row>
    <row r="391" spans="3:13" x14ac:dyDescent="0.25">
      <c r="C391"/>
      <c r="L391"/>
      <c r="M391"/>
    </row>
    <row r="392" spans="3:13" x14ac:dyDescent="0.25">
      <c r="C392"/>
      <c r="L392"/>
      <c r="M392"/>
    </row>
    <row r="393" spans="3:13" x14ac:dyDescent="0.25">
      <c r="C393"/>
      <c r="L393"/>
      <c r="M393"/>
    </row>
    <row r="394" spans="3:13" x14ac:dyDescent="0.25">
      <c r="C394"/>
      <c r="L394"/>
      <c r="M394"/>
    </row>
    <row r="395" spans="3:13" x14ac:dyDescent="0.25">
      <c r="C395"/>
      <c r="L395"/>
      <c r="M395"/>
    </row>
    <row r="396" spans="3:13" x14ac:dyDescent="0.25">
      <c r="C396"/>
      <c r="L396"/>
      <c r="M396"/>
    </row>
    <row r="397" spans="3:13" x14ac:dyDescent="0.25">
      <c r="C397"/>
      <c r="L397"/>
      <c r="M397"/>
    </row>
    <row r="398" spans="3:13" x14ac:dyDescent="0.25">
      <c r="C398"/>
      <c r="L398"/>
      <c r="M398"/>
    </row>
    <row r="399" spans="3:13" x14ac:dyDescent="0.25">
      <c r="C399"/>
      <c r="L399"/>
      <c r="M399"/>
    </row>
    <row r="400" spans="3:13" x14ac:dyDescent="0.25">
      <c r="C400"/>
      <c r="L400"/>
      <c r="M400"/>
    </row>
    <row r="401" spans="3:13" x14ac:dyDescent="0.25">
      <c r="C401"/>
      <c r="L401"/>
      <c r="M401"/>
    </row>
    <row r="402" spans="3:13" x14ac:dyDescent="0.25">
      <c r="C402"/>
      <c r="L402"/>
      <c r="M402"/>
    </row>
    <row r="403" spans="3:13" x14ac:dyDescent="0.25">
      <c r="C403"/>
      <c r="L403"/>
      <c r="M403"/>
    </row>
    <row r="404" spans="3:13" x14ac:dyDescent="0.25">
      <c r="C404"/>
      <c r="L404"/>
      <c r="M404"/>
    </row>
    <row r="405" spans="3:13" x14ac:dyDescent="0.25">
      <c r="C405"/>
      <c r="L405"/>
      <c r="M405"/>
    </row>
    <row r="406" spans="3:13" x14ac:dyDescent="0.25">
      <c r="C406"/>
      <c r="L406"/>
      <c r="M406"/>
    </row>
    <row r="407" spans="3:13" x14ac:dyDescent="0.25">
      <c r="C407"/>
      <c r="L407"/>
      <c r="M407"/>
    </row>
    <row r="408" spans="3:13" x14ac:dyDescent="0.25">
      <c r="C408"/>
      <c r="L408"/>
      <c r="M408"/>
    </row>
    <row r="409" spans="3:13" x14ac:dyDescent="0.25">
      <c r="C409"/>
      <c r="L409"/>
      <c r="M409"/>
    </row>
    <row r="410" spans="3:13" x14ac:dyDescent="0.25">
      <c r="C410"/>
      <c r="L410"/>
      <c r="M410"/>
    </row>
    <row r="411" spans="3:13" x14ac:dyDescent="0.25">
      <c r="C411"/>
      <c r="L411"/>
      <c r="M411"/>
    </row>
    <row r="412" spans="3:13" x14ac:dyDescent="0.25">
      <c r="C412"/>
      <c r="L412"/>
      <c r="M412"/>
    </row>
    <row r="413" spans="3:13" x14ac:dyDescent="0.25">
      <c r="C413"/>
      <c r="L413"/>
      <c r="M413"/>
    </row>
    <row r="414" spans="3:13" x14ac:dyDescent="0.25">
      <c r="C414"/>
      <c r="L414"/>
      <c r="M414"/>
    </row>
    <row r="415" spans="3:13" x14ac:dyDescent="0.25">
      <c r="C415"/>
      <c r="L415"/>
      <c r="M415"/>
    </row>
    <row r="416" spans="3:13" x14ac:dyDescent="0.25">
      <c r="C416"/>
      <c r="L416"/>
      <c r="M416"/>
    </row>
    <row r="417" spans="3:13" x14ac:dyDescent="0.25">
      <c r="C417"/>
      <c r="L417"/>
      <c r="M417"/>
    </row>
    <row r="418" spans="3:13" x14ac:dyDescent="0.25">
      <c r="C418"/>
      <c r="L418"/>
      <c r="M418"/>
    </row>
    <row r="419" spans="3:13" x14ac:dyDescent="0.25">
      <c r="C419"/>
      <c r="L419"/>
      <c r="M419"/>
    </row>
    <row r="420" spans="3:13" x14ac:dyDescent="0.25">
      <c r="C420"/>
      <c r="L420"/>
      <c r="M420"/>
    </row>
    <row r="421" spans="3:13" x14ac:dyDescent="0.25">
      <c r="C421"/>
      <c r="L421"/>
      <c r="M421"/>
    </row>
    <row r="422" spans="3:13" x14ac:dyDescent="0.25">
      <c r="C422"/>
      <c r="L422"/>
      <c r="M422"/>
    </row>
    <row r="423" spans="3:13" x14ac:dyDescent="0.25">
      <c r="C423"/>
      <c r="L423"/>
      <c r="M423"/>
    </row>
    <row r="424" spans="3:13" x14ac:dyDescent="0.25">
      <c r="C424"/>
      <c r="L424"/>
      <c r="M424"/>
    </row>
    <row r="425" spans="3:13" x14ac:dyDescent="0.25">
      <c r="C425"/>
      <c r="L425"/>
      <c r="M425"/>
    </row>
    <row r="426" spans="3:13" x14ac:dyDescent="0.25">
      <c r="C426"/>
      <c r="L426"/>
      <c r="M426"/>
    </row>
    <row r="427" spans="3:13" x14ac:dyDescent="0.25">
      <c r="C427"/>
      <c r="L427"/>
      <c r="M427"/>
    </row>
    <row r="428" spans="3:13" x14ac:dyDescent="0.25">
      <c r="C428"/>
      <c r="L428"/>
      <c r="M428"/>
    </row>
    <row r="429" spans="3:13" x14ac:dyDescent="0.25">
      <c r="C429"/>
      <c r="L429"/>
      <c r="M429"/>
    </row>
    <row r="430" spans="3:13" x14ac:dyDescent="0.25">
      <c r="C430"/>
      <c r="L430"/>
      <c r="M430"/>
    </row>
    <row r="431" spans="3:13" x14ac:dyDescent="0.25">
      <c r="C431"/>
      <c r="L431"/>
      <c r="M431"/>
    </row>
    <row r="432" spans="3:13" x14ac:dyDescent="0.25">
      <c r="C432"/>
      <c r="L432"/>
      <c r="M432"/>
    </row>
    <row r="433" spans="3:13" x14ac:dyDescent="0.25">
      <c r="C433"/>
      <c r="L433"/>
      <c r="M433"/>
    </row>
    <row r="434" spans="3:13" x14ac:dyDescent="0.25">
      <c r="C434"/>
      <c r="L434"/>
      <c r="M434"/>
    </row>
    <row r="435" spans="3:13" x14ac:dyDescent="0.25">
      <c r="C435"/>
      <c r="L435"/>
      <c r="M435"/>
    </row>
    <row r="436" spans="3:13" x14ac:dyDescent="0.25">
      <c r="C436"/>
      <c r="L436"/>
      <c r="M436"/>
    </row>
    <row r="437" spans="3:13" x14ac:dyDescent="0.25">
      <c r="C437"/>
      <c r="L437"/>
      <c r="M437"/>
    </row>
    <row r="438" spans="3:13" x14ac:dyDescent="0.25">
      <c r="C438"/>
      <c r="L438"/>
      <c r="M438"/>
    </row>
    <row r="439" spans="3:13" x14ac:dyDescent="0.25">
      <c r="C439"/>
      <c r="L439"/>
      <c r="M439"/>
    </row>
    <row r="440" spans="3:13" x14ac:dyDescent="0.25">
      <c r="C440"/>
      <c r="L440"/>
      <c r="M440"/>
    </row>
    <row r="441" spans="3:13" x14ac:dyDescent="0.25">
      <c r="C441"/>
      <c r="L441"/>
      <c r="M441"/>
    </row>
    <row r="442" spans="3:13" x14ac:dyDescent="0.25">
      <c r="C442"/>
      <c r="L442"/>
      <c r="M442"/>
    </row>
    <row r="443" spans="3:13" x14ac:dyDescent="0.25">
      <c r="C443"/>
      <c r="L443"/>
      <c r="M443"/>
    </row>
    <row r="444" spans="3:13" x14ac:dyDescent="0.25">
      <c r="C444"/>
      <c r="L444"/>
      <c r="M444"/>
    </row>
    <row r="445" spans="3:13" x14ac:dyDescent="0.25">
      <c r="C445"/>
      <c r="L445"/>
      <c r="M445"/>
    </row>
    <row r="446" spans="3:13" x14ac:dyDescent="0.25">
      <c r="C446"/>
      <c r="L446"/>
      <c r="M446"/>
    </row>
    <row r="447" spans="3:13" x14ac:dyDescent="0.25">
      <c r="C447"/>
      <c r="L447"/>
      <c r="M447"/>
    </row>
    <row r="448" spans="3:13" x14ac:dyDescent="0.25">
      <c r="C448"/>
      <c r="L448"/>
      <c r="M448"/>
    </row>
    <row r="449" spans="3:13" x14ac:dyDescent="0.25">
      <c r="C449"/>
      <c r="L449"/>
      <c r="M449"/>
    </row>
    <row r="450" spans="3:13" x14ac:dyDescent="0.25">
      <c r="C450"/>
      <c r="L450"/>
      <c r="M450"/>
    </row>
    <row r="451" spans="3:13" x14ac:dyDescent="0.25">
      <c r="C451"/>
      <c r="L451"/>
      <c r="M451"/>
    </row>
    <row r="452" spans="3:13" x14ac:dyDescent="0.25">
      <c r="C452"/>
      <c r="L452"/>
      <c r="M452"/>
    </row>
    <row r="453" spans="3:13" x14ac:dyDescent="0.25">
      <c r="C453"/>
      <c r="L453"/>
      <c r="M453"/>
    </row>
    <row r="454" spans="3:13" x14ac:dyDescent="0.25">
      <c r="C454"/>
      <c r="L454"/>
      <c r="M454"/>
    </row>
    <row r="455" spans="3:13" x14ac:dyDescent="0.25">
      <c r="C455"/>
      <c r="L455"/>
      <c r="M455"/>
    </row>
    <row r="456" spans="3:13" x14ac:dyDescent="0.25">
      <c r="C456"/>
      <c r="L456"/>
      <c r="M456"/>
    </row>
    <row r="457" spans="3:13" x14ac:dyDescent="0.25">
      <c r="C457"/>
      <c r="L457"/>
      <c r="M457"/>
    </row>
    <row r="458" spans="3:13" x14ac:dyDescent="0.25">
      <c r="C458"/>
      <c r="L458"/>
      <c r="M458"/>
    </row>
    <row r="459" spans="3:13" x14ac:dyDescent="0.25">
      <c r="C459"/>
      <c r="L459"/>
      <c r="M459"/>
    </row>
    <row r="460" spans="3:13" x14ac:dyDescent="0.25">
      <c r="C460"/>
      <c r="L460"/>
      <c r="M460"/>
    </row>
    <row r="461" spans="3:13" x14ac:dyDescent="0.25">
      <c r="C461"/>
      <c r="L461"/>
      <c r="M461"/>
    </row>
    <row r="462" spans="3:13" x14ac:dyDescent="0.25">
      <c r="C462"/>
      <c r="L462"/>
      <c r="M462"/>
    </row>
    <row r="463" spans="3:13" x14ac:dyDescent="0.25">
      <c r="C463"/>
      <c r="L463"/>
      <c r="M463"/>
    </row>
    <row r="464" spans="3:13" x14ac:dyDescent="0.25">
      <c r="C464"/>
      <c r="L464"/>
      <c r="M464"/>
    </row>
    <row r="465" spans="3:13" x14ac:dyDescent="0.25">
      <c r="C465"/>
      <c r="L465"/>
      <c r="M465"/>
    </row>
    <row r="466" spans="3:13" x14ac:dyDescent="0.25">
      <c r="C466"/>
      <c r="L466"/>
      <c r="M466"/>
    </row>
    <row r="467" spans="3:13" x14ac:dyDescent="0.25">
      <c r="C467"/>
      <c r="L467"/>
      <c r="M467"/>
    </row>
    <row r="468" spans="3:13" x14ac:dyDescent="0.25">
      <c r="C468"/>
      <c r="L468"/>
      <c r="M468"/>
    </row>
    <row r="469" spans="3:13" x14ac:dyDescent="0.25">
      <c r="C469"/>
      <c r="L469"/>
      <c r="M469"/>
    </row>
    <row r="470" spans="3:13" x14ac:dyDescent="0.25">
      <c r="C470"/>
      <c r="L470"/>
      <c r="M470"/>
    </row>
    <row r="471" spans="3:13" x14ac:dyDescent="0.25">
      <c r="C471"/>
      <c r="L471"/>
      <c r="M471"/>
    </row>
    <row r="472" spans="3:13" x14ac:dyDescent="0.25">
      <c r="C472"/>
      <c r="L472"/>
      <c r="M472"/>
    </row>
    <row r="473" spans="3:13" x14ac:dyDescent="0.25">
      <c r="C473"/>
      <c r="L473"/>
      <c r="M473"/>
    </row>
    <row r="474" spans="3:13" x14ac:dyDescent="0.25">
      <c r="C474"/>
      <c r="L474"/>
      <c r="M474"/>
    </row>
    <row r="475" spans="3:13" x14ac:dyDescent="0.25">
      <c r="C475"/>
      <c r="L475"/>
      <c r="M475"/>
    </row>
    <row r="476" spans="3:13" x14ac:dyDescent="0.25">
      <c r="C476"/>
      <c r="L476"/>
      <c r="M476"/>
    </row>
    <row r="477" spans="3:13" x14ac:dyDescent="0.25">
      <c r="C477"/>
      <c r="L477"/>
      <c r="M477"/>
    </row>
    <row r="478" spans="3:13" x14ac:dyDescent="0.25">
      <c r="C478"/>
      <c r="L478"/>
      <c r="M478"/>
    </row>
    <row r="479" spans="3:13" x14ac:dyDescent="0.25">
      <c r="C479"/>
      <c r="L479"/>
      <c r="M479"/>
    </row>
    <row r="480" spans="3:13" x14ac:dyDescent="0.25">
      <c r="C480"/>
      <c r="L480"/>
      <c r="M480"/>
    </row>
    <row r="481" spans="3:13" x14ac:dyDescent="0.25">
      <c r="C481"/>
      <c r="L481"/>
      <c r="M481"/>
    </row>
    <row r="482" spans="3:13" x14ac:dyDescent="0.25">
      <c r="C482"/>
      <c r="L482"/>
      <c r="M482"/>
    </row>
    <row r="483" spans="3:13" x14ac:dyDescent="0.25">
      <c r="C483"/>
      <c r="L483"/>
      <c r="M483"/>
    </row>
    <row r="484" spans="3:13" x14ac:dyDescent="0.25">
      <c r="C484"/>
      <c r="L484"/>
      <c r="M484"/>
    </row>
    <row r="485" spans="3:13" x14ac:dyDescent="0.25">
      <c r="C485"/>
      <c r="L485"/>
      <c r="M485"/>
    </row>
    <row r="486" spans="3:13" x14ac:dyDescent="0.25">
      <c r="C486"/>
      <c r="L486"/>
      <c r="M486"/>
    </row>
    <row r="487" spans="3:13" x14ac:dyDescent="0.25">
      <c r="C487"/>
      <c r="L487"/>
      <c r="M487"/>
    </row>
    <row r="488" spans="3:13" x14ac:dyDescent="0.25">
      <c r="C488"/>
      <c r="L488"/>
      <c r="M488"/>
    </row>
    <row r="489" spans="3:13" x14ac:dyDescent="0.25">
      <c r="C489"/>
      <c r="L489"/>
      <c r="M489"/>
    </row>
    <row r="490" spans="3:13" x14ac:dyDescent="0.25">
      <c r="C490"/>
      <c r="L490"/>
      <c r="M490"/>
    </row>
    <row r="491" spans="3:13" x14ac:dyDescent="0.25">
      <c r="C491"/>
      <c r="L491"/>
      <c r="M491"/>
    </row>
    <row r="492" spans="3:13" x14ac:dyDescent="0.25">
      <c r="C492"/>
      <c r="L492"/>
      <c r="M492"/>
    </row>
    <row r="493" spans="3:13" x14ac:dyDescent="0.25">
      <c r="C493"/>
      <c r="L493"/>
      <c r="M493"/>
    </row>
    <row r="494" spans="3:13" x14ac:dyDescent="0.25">
      <c r="C494"/>
      <c r="L494"/>
      <c r="M494"/>
    </row>
    <row r="495" spans="3:13" x14ac:dyDescent="0.25">
      <c r="C495"/>
      <c r="L495"/>
      <c r="M495"/>
    </row>
    <row r="496" spans="3:13" x14ac:dyDescent="0.25">
      <c r="C496"/>
      <c r="L496"/>
      <c r="M496"/>
    </row>
    <row r="497" spans="3:13" x14ac:dyDescent="0.25">
      <c r="C497"/>
      <c r="L497"/>
      <c r="M497"/>
    </row>
    <row r="498" spans="3:13" x14ac:dyDescent="0.25">
      <c r="C498"/>
      <c r="L498"/>
      <c r="M498"/>
    </row>
    <row r="499" spans="3:13" x14ac:dyDescent="0.25">
      <c r="C499"/>
      <c r="L499"/>
      <c r="M499"/>
    </row>
    <row r="500" spans="3:13" x14ac:dyDescent="0.25">
      <c r="C500"/>
      <c r="L500"/>
      <c r="M500"/>
    </row>
    <row r="501" spans="3:13" x14ac:dyDescent="0.25">
      <c r="C501"/>
      <c r="L501"/>
      <c r="M501"/>
    </row>
    <row r="502" spans="3:13" x14ac:dyDescent="0.25">
      <c r="C502"/>
      <c r="L502"/>
      <c r="M502"/>
    </row>
    <row r="503" spans="3:13" x14ac:dyDescent="0.25">
      <c r="C503"/>
      <c r="L503"/>
      <c r="M503"/>
    </row>
    <row r="504" spans="3:13" x14ac:dyDescent="0.25">
      <c r="C504"/>
      <c r="L504"/>
      <c r="M504"/>
    </row>
    <row r="505" spans="3:13" x14ac:dyDescent="0.25">
      <c r="C505"/>
      <c r="L505"/>
      <c r="M505"/>
    </row>
    <row r="506" spans="3:13" x14ac:dyDescent="0.25">
      <c r="C506"/>
      <c r="L506"/>
      <c r="M506"/>
    </row>
    <row r="507" spans="3:13" x14ac:dyDescent="0.25">
      <c r="C507"/>
      <c r="L507"/>
      <c r="M507"/>
    </row>
    <row r="508" spans="3:13" x14ac:dyDescent="0.25">
      <c r="C508"/>
      <c r="L508"/>
      <c r="M508"/>
    </row>
    <row r="509" spans="3:13" x14ac:dyDescent="0.25">
      <c r="C509"/>
      <c r="L509"/>
      <c r="M509"/>
    </row>
    <row r="510" spans="3:13" x14ac:dyDescent="0.25">
      <c r="C510"/>
      <c r="L510"/>
      <c r="M510"/>
    </row>
    <row r="511" spans="3:13" x14ac:dyDescent="0.25">
      <c r="C511"/>
      <c r="L511"/>
      <c r="M511"/>
    </row>
    <row r="512" spans="3:13" x14ac:dyDescent="0.25">
      <c r="C512"/>
      <c r="L512"/>
      <c r="M512"/>
    </row>
    <row r="513" spans="3:13" x14ac:dyDescent="0.25">
      <c r="C513"/>
      <c r="L513"/>
      <c r="M513"/>
    </row>
    <row r="514" spans="3:13" x14ac:dyDescent="0.25">
      <c r="C514"/>
      <c r="L514"/>
      <c r="M514"/>
    </row>
    <row r="515" spans="3:13" x14ac:dyDescent="0.25">
      <c r="C515"/>
      <c r="L515"/>
      <c r="M515"/>
    </row>
    <row r="516" spans="3:13" x14ac:dyDescent="0.25">
      <c r="C516"/>
      <c r="L516"/>
      <c r="M516"/>
    </row>
    <row r="517" spans="3:13" x14ac:dyDescent="0.25">
      <c r="C517"/>
      <c r="L517"/>
      <c r="M517"/>
    </row>
    <row r="518" spans="3:13" x14ac:dyDescent="0.25">
      <c r="C518"/>
      <c r="L518"/>
      <c r="M518"/>
    </row>
    <row r="519" spans="3:13" x14ac:dyDescent="0.25">
      <c r="C519"/>
      <c r="L519"/>
      <c r="M519"/>
    </row>
    <row r="520" spans="3:13" x14ac:dyDescent="0.25">
      <c r="C520"/>
      <c r="L520"/>
      <c r="M520"/>
    </row>
    <row r="521" spans="3:13" x14ac:dyDescent="0.25">
      <c r="C521"/>
      <c r="L521"/>
      <c r="M521"/>
    </row>
    <row r="522" spans="3:13" x14ac:dyDescent="0.25">
      <c r="C522"/>
      <c r="L522"/>
      <c r="M522"/>
    </row>
    <row r="523" spans="3:13" x14ac:dyDescent="0.25">
      <c r="C523"/>
      <c r="L523"/>
      <c r="M523"/>
    </row>
    <row r="524" spans="3:13" x14ac:dyDescent="0.25">
      <c r="C524"/>
      <c r="L524"/>
      <c r="M524"/>
    </row>
    <row r="525" spans="3:13" x14ac:dyDescent="0.25">
      <c r="C525"/>
      <c r="L525"/>
      <c r="M525"/>
    </row>
    <row r="526" spans="3:13" x14ac:dyDescent="0.25">
      <c r="C526"/>
      <c r="L526"/>
      <c r="M526"/>
    </row>
    <row r="527" spans="3:13" x14ac:dyDescent="0.25">
      <c r="C527"/>
      <c r="L527"/>
      <c r="M527"/>
    </row>
    <row r="528" spans="3:13" x14ac:dyDescent="0.25">
      <c r="C528"/>
      <c r="L528"/>
      <c r="M528"/>
    </row>
    <row r="529" spans="3:13" x14ac:dyDescent="0.25">
      <c r="C529"/>
      <c r="L529"/>
      <c r="M529"/>
    </row>
    <row r="530" spans="3:13" x14ac:dyDescent="0.25">
      <c r="C530"/>
      <c r="L530"/>
      <c r="M530"/>
    </row>
    <row r="531" spans="3:13" x14ac:dyDescent="0.25">
      <c r="C531"/>
      <c r="L531"/>
      <c r="M531"/>
    </row>
    <row r="532" spans="3:13" x14ac:dyDescent="0.25">
      <c r="C532"/>
      <c r="L532"/>
      <c r="M532"/>
    </row>
    <row r="533" spans="3:13" x14ac:dyDescent="0.25">
      <c r="C533"/>
      <c r="L533"/>
      <c r="M533"/>
    </row>
    <row r="534" spans="3:13" x14ac:dyDescent="0.25">
      <c r="C534"/>
      <c r="L534"/>
      <c r="M534"/>
    </row>
    <row r="535" spans="3:13" x14ac:dyDescent="0.25">
      <c r="C535"/>
      <c r="L535"/>
      <c r="M535"/>
    </row>
    <row r="536" spans="3:13" x14ac:dyDescent="0.25">
      <c r="C536"/>
      <c r="L536"/>
      <c r="M536"/>
    </row>
    <row r="537" spans="3:13" x14ac:dyDescent="0.25">
      <c r="C537"/>
      <c r="L537"/>
      <c r="M537"/>
    </row>
    <row r="538" spans="3:13" x14ac:dyDescent="0.25">
      <c r="C538"/>
      <c r="L538"/>
      <c r="M538"/>
    </row>
    <row r="539" spans="3:13" x14ac:dyDescent="0.25">
      <c r="C539"/>
      <c r="L539"/>
      <c r="M539"/>
    </row>
    <row r="540" spans="3:13" x14ac:dyDescent="0.25">
      <c r="C540"/>
      <c r="L540"/>
      <c r="M540"/>
    </row>
    <row r="541" spans="3:13" x14ac:dyDescent="0.25">
      <c r="C541"/>
      <c r="L541"/>
      <c r="M541"/>
    </row>
    <row r="542" spans="3:13" x14ac:dyDescent="0.25">
      <c r="C542"/>
      <c r="L542"/>
      <c r="M542"/>
    </row>
    <row r="543" spans="3:13" x14ac:dyDescent="0.25">
      <c r="C543"/>
      <c r="L543"/>
      <c r="M543"/>
    </row>
    <row r="544" spans="3:13" x14ac:dyDescent="0.25">
      <c r="C544"/>
      <c r="L544"/>
      <c r="M544"/>
    </row>
    <row r="545" spans="3:13" x14ac:dyDescent="0.25">
      <c r="C545"/>
      <c r="L545"/>
      <c r="M545"/>
    </row>
    <row r="546" spans="3:13" x14ac:dyDescent="0.25">
      <c r="C546"/>
      <c r="L546"/>
      <c r="M546"/>
    </row>
    <row r="547" spans="3:13" x14ac:dyDescent="0.25">
      <c r="C547"/>
      <c r="L547"/>
      <c r="M547"/>
    </row>
    <row r="548" spans="3:13" x14ac:dyDescent="0.25">
      <c r="C548"/>
      <c r="L548"/>
      <c r="M548"/>
    </row>
    <row r="549" spans="3:13" x14ac:dyDescent="0.25">
      <c r="C549"/>
      <c r="L549"/>
      <c r="M549"/>
    </row>
    <row r="550" spans="3:13" x14ac:dyDescent="0.25">
      <c r="C550"/>
      <c r="L550"/>
      <c r="M550"/>
    </row>
    <row r="551" spans="3:13" x14ac:dyDescent="0.25">
      <c r="C551"/>
      <c r="L551"/>
      <c r="M551"/>
    </row>
    <row r="552" spans="3:13" x14ac:dyDescent="0.25">
      <c r="C552"/>
      <c r="L552"/>
      <c r="M552"/>
    </row>
    <row r="553" spans="3:13" x14ac:dyDescent="0.25">
      <c r="C553"/>
      <c r="L553"/>
      <c r="M553"/>
    </row>
    <row r="554" spans="3:13" x14ac:dyDescent="0.25">
      <c r="C554"/>
      <c r="L554"/>
      <c r="M554"/>
    </row>
    <row r="555" spans="3:13" x14ac:dyDescent="0.25">
      <c r="C555"/>
      <c r="L555"/>
      <c r="M555"/>
    </row>
    <row r="556" spans="3:13" x14ac:dyDescent="0.25">
      <c r="C556"/>
      <c r="L556"/>
      <c r="M556"/>
    </row>
    <row r="557" spans="3:13" x14ac:dyDescent="0.25">
      <c r="C557"/>
      <c r="L557"/>
      <c r="M557"/>
    </row>
    <row r="558" spans="3:13" x14ac:dyDescent="0.25">
      <c r="C558"/>
      <c r="L558"/>
      <c r="M558"/>
    </row>
    <row r="559" spans="3:13" x14ac:dyDescent="0.25">
      <c r="C559"/>
      <c r="L559"/>
      <c r="M559"/>
    </row>
    <row r="560" spans="3:13" x14ac:dyDescent="0.25">
      <c r="C560"/>
      <c r="L560"/>
      <c r="M560"/>
    </row>
    <row r="561" spans="3:13" x14ac:dyDescent="0.25">
      <c r="C561"/>
      <c r="L561"/>
      <c r="M561"/>
    </row>
    <row r="562" spans="3:13" x14ac:dyDescent="0.25">
      <c r="C562"/>
      <c r="L562"/>
      <c r="M562"/>
    </row>
    <row r="563" spans="3:13" x14ac:dyDescent="0.25">
      <c r="C563"/>
      <c r="L563"/>
      <c r="M563"/>
    </row>
    <row r="564" spans="3:13" x14ac:dyDescent="0.25">
      <c r="C564"/>
      <c r="L564"/>
      <c r="M564"/>
    </row>
    <row r="565" spans="3:13" x14ac:dyDescent="0.25">
      <c r="C565"/>
      <c r="L565"/>
      <c r="M565"/>
    </row>
    <row r="566" spans="3:13" x14ac:dyDescent="0.25">
      <c r="C566"/>
      <c r="L566"/>
      <c r="M566"/>
    </row>
    <row r="567" spans="3:13" x14ac:dyDescent="0.25">
      <c r="C567"/>
      <c r="L567"/>
      <c r="M567"/>
    </row>
    <row r="568" spans="3:13" x14ac:dyDescent="0.25">
      <c r="C568"/>
      <c r="L568"/>
      <c r="M568"/>
    </row>
    <row r="569" spans="3:13" x14ac:dyDescent="0.25">
      <c r="C569"/>
      <c r="L569"/>
      <c r="M569"/>
    </row>
    <row r="570" spans="3:13" x14ac:dyDescent="0.25">
      <c r="C570"/>
      <c r="L570"/>
      <c r="M570"/>
    </row>
    <row r="571" spans="3:13" x14ac:dyDescent="0.25">
      <c r="C571"/>
      <c r="L571"/>
      <c r="M571"/>
    </row>
    <row r="572" spans="3:13" x14ac:dyDescent="0.25">
      <c r="C572"/>
      <c r="L572"/>
      <c r="M572"/>
    </row>
    <row r="573" spans="3:13" x14ac:dyDescent="0.25">
      <c r="C573"/>
      <c r="L573"/>
      <c r="M573"/>
    </row>
    <row r="574" spans="3:13" x14ac:dyDescent="0.25">
      <c r="C574"/>
      <c r="L574"/>
      <c r="M574"/>
    </row>
    <row r="575" spans="3:13" x14ac:dyDescent="0.25">
      <c r="C575"/>
      <c r="L575"/>
      <c r="M575"/>
    </row>
    <row r="576" spans="3:13" x14ac:dyDescent="0.25">
      <c r="C576"/>
      <c r="L576"/>
      <c r="M576"/>
    </row>
    <row r="577" spans="3:13" x14ac:dyDescent="0.25">
      <c r="C577"/>
      <c r="L577"/>
      <c r="M577"/>
    </row>
    <row r="578" spans="3:13" x14ac:dyDescent="0.25">
      <c r="C578"/>
      <c r="L578"/>
      <c r="M578"/>
    </row>
    <row r="579" spans="3:13" x14ac:dyDescent="0.25">
      <c r="C579"/>
      <c r="L579"/>
      <c r="M579"/>
    </row>
    <row r="580" spans="3:13" x14ac:dyDescent="0.25">
      <c r="C580"/>
      <c r="L580"/>
      <c r="M580"/>
    </row>
    <row r="581" spans="3:13" x14ac:dyDescent="0.25">
      <c r="C581"/>
      <c r="L581"/>
      <c r="M581"/>
    </row>
    <row r="582" spans="3:13" x14ac:dyDescent="0.25">
      <c r="C582"/>
      <c r="L582"/>
      <c r="M582"/>
    </row>
    <row r="583" spans="3:13" x14ac:dyDescent="0.25">
      <c r="C583"/>
      <c r="L583"/>
      <c r="M583"/>
    </row>
    <row r="584" spans="3:13" x14ac:dyDescent="0.25">
      <c r="C584"/>
      <c r="L584"/>
      <c r="M584"/>
    </row>
    <row r="585" spans="3:13" x14ac:dyDescent="0.25">
      <c r="C585"/>
      <c r="L585"/>
      <c r="M585"/>
    </row>
    <row r="586" spans="3:13" x14ac:dyDescent="0.25">
      <c r="C586"/>
      <c r="L586"/>
      <c r="M586"/>
    </row>
    <row r="587" spans="3:13" x14ac:dyDescent="0.25">
      <c r="C587"/>
      <c r="L587"/>
      <c r="M587"/>
    </row>
    <row r="588" spans="3:13" x14ac:dyDescent="0.25">
      <c r="C588"/>
      <c r="L588"/>
      <c r="M588"/>
    </row>
    <row r="589" spans="3:13" x14ac:dyDescent="0.25">
      <c r="C589"/>
      <c r="L589"/>
      <c r="M589"/>
    </row>
    <row r="590" spans="3:13" x14ac:dyDescent="0.25">
      <c r="C590"/>
      <c r="L590"/>
      <c r="M590"/>
    </row>
    <row r="591" spans="3:13" x14ac:dyDescent="0.25">
      <c r="C591"/>
      <c r="L591"/>
      <c r="M591"/>
    </row>
    <row r="592" spans="3:13" x14ac:dyDescent="0.25">
      <c r="C592"/>
      <c r="L592"/>
      <c r="M592"/>
    </row>
    <row r="593" spans="3:13" x14ac:dyDescent="0.25">
      <c r="C593"/>
      <c r="L593"/>
      <c r="M593"/>
    </row>
    <row r="594" spans="3:13" x14ac:dyDescent="0.25">
      <c r="C594"/>
      <c r="L594"/>
      <c r="M594"/>
    </row>
    <row r="595" spans="3:13" x14ac:dyDescent="0.25">
      <c r="C595"/>
      <c r="L595"/>
      <c r="M595"/>
    </row>
    <row r="596" spans="3:13" x14ac:dyDescent="0.25">
      <c r="C596"/>
      <c r="L596"/>
      <c r="M596"/>
    </row>
    <row r="597" spans="3:13" x14ac:dyDescent="0.25">
      <c r="C597"/>
      <c r="L597"/>
      <c r="M597"/>
    </row>
    <row r="598" spans="3:13" x14ac:dyDescent="0.25">
      <c r="C598"/>
      <c r="L598"/>
      <c r="M598"/>
    </row>
    <row r="599" spans="3:13" x14ac:dyDescent="0.25">
      <c r="C599"/>
      <c r="L599"/>
      <c r="M599"/>
    </row>
    <row r="600" spans="3:13" x14ac:dyDescent="0.25">
      <c r="C600"/>
      <c r="L600"/>
      <c r="M600"/>
    </row>
    <row r="601" spans="3:13" x14ac:dyDescent="0.25">
      <c r="C601"/>
      <c r="L601"/>
      <c r="M601"/>
    </row>
    <row r="602" spans="3:13" x14ac:dyDescent="0.25">
      <c r="C602"/>
      <c r="L602"/>
      <c r="M602"/>
    </row>
    <row r="603" spans="3:13" x14ac:dyDescent="0.25">
      <c r="C603"/>
      <c r="L603"/>
      <c r="M603"/>
    </row>
    <row r="604" spans="3:13" x14ac:dyDescent="0.25">
      <c r="C604"/>
      <c r="L604"/>
      <c r="M604"/>
    </row>
    <row r="605" spans="3:13" x14ac:dyDescent="0.25">
      <c r="C605"/>
      <c r="L605"/>
      <c r="M605"/>
    </row>
    <row r="606" spans="3:13" x14ac:dyDescent="0.25">
      <c r="C606"/>
      <c r="L606"/>
      <c r="M606"/>
    </row>
    <row r="607" spans="3:13" x14ac:dyDescent="0.25">
      <c r="C607"/>
      <c r="L607"/>
      <c r="M607"/>
    </row>
    <row r="608" spans="3:13" x14ac:dyDescent="0.25">
      <c r="C608"/>
      <c r="L608"/>
      <c r="M608"/>
    </row>
    <row r="609" spans="3:13" x14ac:dyDescent="0.25">
      <c r="C609"/>
      <c r="L609"/>
      <c r="M609"/>
    </row>
    <row r="610" spans="3:13" x14ac:dyDescent="0.25">
      <c r="C610"/>
      <c r="L610"/>
      <c r="M610"/>
    </row>
    <row r="611" spans="3:13" x14ac:dyDescent="0.25">
      <c r="C611"/>
      <c r="L611"/>
      <c r="M611"/>
    </row>
    <row r="612" spans="3:13" x14ac:dyDescent="0.25">
      <c r="C612"/>
      <c r="L612"/>
      <c r="M612"/>
    </row>
    <row r="613" spans="3:13" x14ac:dyDescent="0.25">
      <c r="C613"/>
      <c r="L613"/>
      <c r="M613"/>
    </row>
    <row r="614" spans="3:13" x14ac:dyDescent="0.25">
      <c r="C614"/>
      <c r="L614"/>
      <c r="M614"/>
    </row>
    <row r="615" spans="3:13" x14ac:dyDescent="0.25">
      <c r="C615"/>
      <c r="L615"/>
      <c r="M615"/>
    </row>
    <row r="616" spans="3:13" x14ac:dyDescent="0.25">
      <c r="C616"/>
      <c r="L616"/>
      <c r="M616"/>
    </row>
    <row r="617" spans="3:13" x14ac:dyDescent="0.25">
      <c r="C617"/>
      <c r="L617"/>
      <c r="M617"/>
    </row>
    <row r="618" spans="3:13" x14ac:dyDescent="0.25">
      <c r="C618"/>
      <c r="L618"/>
      <c r="M618"/>
    </row>
    <row r="619" spans="3:13" x14ac:dyDescent="0.25">
      <c r="C619"/>
      <c r="L619"/>
      <c r="M619"/>
    </row>
    <row r="620" spans="3:13" x14ac:dyDescent="0.25">
      <c r="C620"/>
      <c r="L620"/>
      <c r="M620"/>
    </row>
    <row r="621" spans="3:13" x14ac:dyDescent="0.25">
      <c r="C621"/>
      <c r="L621"/>
      <c r="M621"/>
    </row>
    <row r="622" spans="3:13" x14ac:dyDescent="0.25">
      <c r="C622"/>
      <c r="L622"/>
      <c r="M622"/>
    </row>
    <row r="623" spans="3:13" x14ac:dyDescent="0.25">
      <c r="C623"/>
      <c r="L623"/>
      <c r="M623"/>
    </row>
    <row r="624" spans="3:13" x14ac:dyDescent="0.25">
      <c r="C624"/>
      <c r="L624"/>
      <c r="M624"/>
    </row>
    <row r="625" spans="3:13" x14ac:dyDescent="0.25">
      <c r="C625"/>
      <c r="L625"/>
      <c r="M625"/>
    </row>
    <row r="626" spans="3:13" x14ac:dyDescent="0.25">
      <c r="C626"/>
      <c r="L626"/>
      <c r="M626"/>
    </row>
    <row r="627" spans="3:13" x14ac:dyDescent="0.25">
      <c r="C627"/>
      <c r="L627"/>
      <c r="M627"/>
    </row>
    <row r="628" spans="3:13" x14ac:dyDescent="0.25">
      <c r="C628"/>
      <c r="L628"/>
      <c r="M628"/>
    </row>
    <row r="629" spans="3:13" x14ac:dyDescent="0.25">
      <c r="C629"/>
      <c r="L629"/>
      <c r="M629"/>
    </row>
    <row r="630" spans="3:13" x14ac:dyDescent="0.25">
      <c r="C630"/>
      <c r="L630"/>
      <c r="M630"/>
    </row>
    <row r="631" spans="3:13" x14ac:dyDescent="0.25">
      <c r="C631"/>
      <c r="L631"/>
      <c r="M631"/>
    </row>
    <row r="632" spans="3:13" x14ac:dyDescent="0.25">
      <c r="C632"/>
      <c r="L632"/>
      <c r="M632"/>
    </row>
    <row r="633" spans="3:13" x14ac:dyDescent="0.25">
      <c r="C633"/>
      <c r="L633"/>
      <c r="M633"/>
    </row>
    <row r="634" spans="3:13" x14ac:dyDescent="0.25">
      <c r="C634"/>
      <c r="L634"/>
      <c r="M634"/>
    </row>
    <row r="635" spans="3:13" x14ac:dyDescent="0.25">
      <c r="C635"/>
      <c r="L635"/>
      <c r="M635"/>
    </row>
    <row r="636" spans="3:13" x14ac:dyDescent="0.25">
      <c r="C636"/>
      <c r="L636"/>
      <c r="M636"/>
    </row>
    <row r="637" spans="3:13" x14ac:dyDescent="0.25">
      <c r="C637"/>
      <c r="L637"/>
      <c r="M637"/>
    </row>
    <row r="638" spans="3:13" x14ac:dyDescent="0.25">
      <c r="C638"/>
      <c r="L638"/>
      <c r="M638"/>
    </row>
    <row r="639" spans="3:13" x14ac:dyDescent="0.25">
      <c r="C639"/>
      <c r="L639"/>
      <c r="M639"/>
    </row>
    <row r="640" spans="3:13" x14ac:dyDescent="0.25">
      <c r="C640"/>
      <c r="L640"/>
      <c r="M640"/>
    </row>
    <row r="641" spans="3:13" x14ac:dyDescent="0.25">
      <c r="C641"/>
      <c r="L641"/>
      <c r="M641"/>
    </row>
    <row r="642" spans="3:13" x14ac:dyDescent="0.25">
      <c r="C642"/>
      <c r="L642"/>
      <c r="M642"/>
    </row>
    <row r="643" spans="3:13" x14ac:dyDescent="0.25">
      <c r="C643"/>
      <c r="L643"/>
      <c r="M643"/>
    </row>
    <row r="644" spans="3:13" x14ac:dyDescent="0.25">
      <c r="C644"/>
      <c r="L644"/>
      <c r="M644"/>
    </row>
    <row r="645" spans="3:13" x14ac:dyDescent="0.25">
      <c r="C645"/>
      <c r="L645"/>
      <c r="M645"/>
    </row>
    <row r="646" spans="3:13" x14ac:dyDescent="0.25">
      <c r="C646"/>
      <c r="L646"/>
      <c r="M646"/>
    </row>
    <row r="647" spans="3:13" x14ac:dyDescent="0.25">
      <c r="C647"/>
      <c r="L647"/>
      <c r="M647"/>
    </row>
    <row r="648" spans="3:13" x14ac:dyDescent="0.25">
      <c r="C648"/>
      <c r="L648"/>
      <c r="M648"/>
    </row>
    <row r="649" spans="3:13" x14ac:dyDescent="0.25">
      <c r="C649"/>
      <c r="L649"/>
      <c r="M649"/>
    </row>
    <row r="650" spans="3:13" x14ac:dyDescent="0.25">
      <c r="C650"/>
      <c r="L650"/>
      <c r="M650"/>
    </row>
    <row r="651" spans="3:13" x14ac:dyDescent="0.25">
      <c r="C651"/>
      <c r="L651"/>
      <c r="M651"/>
    </row>
    <row r="652" spans="3:13" x14ac:dyDescent="0.25">
      <c r="C652"/>
      <c r="L652"/>
      <c r="M652"/>
    </row>
    <row r="653" spans="3:13" x14ac:dyDescent="0.25">
      <c r="C653"/>
      <c r="L653"/>
      <c r="M653"/>
    </row>
    <row r="654" spans="3:13" x14ac:dyDescent="0.25">
      <c r="C654"/>
      <c r="L654"/>
      <c r="M654"/>
    </row>
    <row r="655" spans="3:13" x14ac:dyDescent="0.25">
      <c r="C655"/>
      <c r="L655"/>
      <c r="M655"/>
    </row>
    <row r="656" spans="3:13" x14ac:dyDescent="0.25">
      <c r="C656"/>
      <c r="L656"/>
      <c r="M656"/>
    </row>
    <row r="657" spans="3:13" x14ac:dyDescent="0.25">
      <c r="C657"/>
      <c r="L657"/>
      <c r="M657"/>
    </row>
    <row r="658" spans="3:13" x14ac:dyDescent="0.25">
      <c r="C658"/>
      <c r="L658"/>
      <c r="M658"/>
    </row>
    <row r="659" spans="3:13" x14ac:dyDescent="0.25">
      <c r="C659"/>
      <c r="L659"/>
      <c r="M659"/>
    </row>
    <row r="660" spans="3:13" x14ac:dyDescent="0.25">
      <c r="C660"/>
      <c r="L660"/>
      <c r="M660"/>
    </row>
    <row r="661" spans="3:13" x14ac:dyDescent="0.25">
      <c r="C661"/>
      <c r="L661"/>
      <c r="M661"/>
    </row>
    <row r="662" spans="3:13" x14ac:dyDescent="0.25">
      <c r="C662"/>
      <c r="L662"/>
      <c r="M662"/>
    </row>
    <row r="663" spans="3:13" x14ac:dyDescent="0.25">
      <c r="C663"/>
      <c r="L663"/>
      <c r="M663"/>
    </row>
    <row r="664" spans="3:13" x14ac:dyDescent="0.25">
      <c r="C664"/>
      <c r="L664"/>
      <c r="M664"/>
    </row>
    <row r="665" spans="3:13" x14ac:dyDescent="0.25">
      <c r="C665"/>
      <c r="L665"/>
      <c r="M665"/>
    </row>
    <row r="666" spans="3:13" x14ac:dyDescent="0.25">
      <c r="C666"/>
      <c r="L666"/>
      <c r="M666"/>
    </row>
    <row r="667" spans="3:13" x14ac:dyDescent="0.25">
      <c r="C667"/>
      <c r="L667"/>
      <c r="M667"/>
    </row>
    <row r="668" spans="3:13" x14ac:dyDescent="0.25">
      <c r="C668"/>
      <c r="L668"/>
      <c r="M668"/>
    </row>
    <row r="669" spans="3:13" x14ac:dyDescent="0.25">
      <c r="C669"/>
      <c r="L669"/>
      <c r="M669"/>
    </row>
    <row r="670" spans="3:13" x14ac:dyDescent="0.25">
      <c r="C670"/>
      <c r="L670"/>
      <c r="M670"/>
    </row>
    <row r="671" spans="3:13" x14ac:dyDescent="0.25">
      <c r="C671"/>
      <c r="L671"/>
      <c r="M671"/>
    </row>
    <row r="672" spans="3:13" x14ac:dyDescent="0.25">
      <c r="C672"/>
      <c r="L672"/>
      <c r="M672"/>
    </row>
    <row r="673" spans="3:13" x14ac:dyDescent="0.25">
      <c r="C673"/>
      <c r="L673"/>
      <c r="M673"/>
    </row>
    <row r="674" spans="3:13" x14ac:dyDescent="0.25">
      <c r="C674"/>
      <c r="L674"/>
      <c r="M674"/>
    </row>
    <row r="675" spans="3:13" x14ac:dyDescent="0.25">
      <c r="C675"/>
      <c r="L675"/>
      <c r="M675"/>
    </row>
    <row r="676" spans="3:13" x14ac:dyDescent="0.25">
      <c r="C676"/>
      <c r="L676"/>
      <c r="M676"/>
    </row>
    <row r="677" spans="3:13" x14ac:dyDescent="0.25">
      <c r="C677"/>
      <c r="L677"/>
      <c r="M677"/>
    </row>
    <row r="678" spans="3:13" x14ac:dyDescent="0.25">
      <c r="C678"/>
      <c r="L678"/>
      <c r="M678"/>
    </row>
    <row r="679" spans="3:13" x14ac:dyDescent="0.25">
      <c r="C679"/>
      <c r="L679"/>
      <c r="M679"/>
    </row>
    <row r="680" spans="3:13" x14ac:dyDescent="0.25">
      <c r="C680"/>
      <c r="L680"/>
      <c r="M680"/>
    </row>
    <row r="681" spans="3:13" x14ac:dyDescent="0.25">
      <c r="C681"/>
      <c r="L681"/>
      <c r="M681"/>
    </row>
    <row r="682" spans="3:13" x14ac:dyDescent="0.25">
      <c r="C682"/>
      <c r="L682"/>
      <c r="M682"/>
    </row>
    <row r="683" spans="3:13" x14ac:dyDescent="0.25">
      <c r="C683"/>
      <c r="L683"/>
      <c r="M683"/>
    </row>
    <row r="684" spans="3:13" x14ac:dyDescent="0.25">
      <c r="C684"/>
      <c r="L684"/>
      <c r="M684"/>
    </row>
    <row r="685" spans="3:13" x14ac:dyDescent="0.25">
      <c r="C685"/>
      <c r="L685"/>
      <c r="M685"/>
    </row>
    <row r="686" spans="3:13" x14ac:dyDescent="0.25">
      <c r="C686"/>
      <c r="L686"/>
      <c r="M686"/>
    </row>
    <row r="687" spans="3:13" x14ac:dyDescent="0.25">
      <c r="C687"/>
      <c r="L687"/>
      <c r="M687"/>
    </row>
    <row r="688" spans="3:13" x14ac:dyDescent="0.25">
      <c r="C688"/>
      <c r="L688"/>
      <c r="M688"/>
    </row>
    <row r="689" spans="3:13" x14ac:dyDescent="0.25">
      <c r="C689"/>
      <c r="L689"/>
      <c r="M689"/>
    </row>
    <row r="690" spans="3:13" x14ac:dyDescent="0.25">
      <c r="C690"/>
      <c r="L690"/>
      <c r="M690"/>
    </row>
    <row r="691" spans="3:13" x14ac:dyDescent="0.25">
      <c r="C691"/>
      <c r="L691"/>
      <c r="M691"/>
    </row>
    <row r="692" spans="3:13" x14ac:dyDescent="0.25">
      <c r="C692"/>
      <c r="L692"/>
      <c r="M692"/>
    </row>
    <row r="693" spans="3:13" x14ac:dyDescent="0.25">
      <c r="C693"/>
      <c r="L693"/>
      <c r="M693"/>
    </row>
    <row r="694" spans="3:13" x14ac:dyDescent="0.25">
      <c r="C694"/>
      <c r="L694"/>
      <c r="M694"/>
    </row>
    <row r="695" spans="3:13" x14ac:dyDescent="0.25">
      <c r="C695"/>
      <c r="L695"/>
      <c r="M695"/>
    </row>
    <row r="696" spans="3:13" x14ac:dyDescent="0.25">
      <c r="C696"/>
      <c r="L696"/>
      <c r="M696"/>
    </row>
    <row r="697" spans="3:13" x14ac:dyDescent="0.25">
      <c r="C697"/>
      <c r="L697"/>
      <c r="M697"/>
    </row>
    <row r="698" spans="3:13" x14ac:dyDescent="0.25">
      <c r="C698"/>
      <c r="L698"/>
      <c r="M698"/>
    </row>
    <row r="699" spans="3:13" x14ac:dyDescent="0.25">
      <c r="C699"/>
      <c r="L699"/>
      <c r="M699"/>
    </row>
    <row r="700" spans="3:13" x14ac:dyDescent="0.25">
      <c r="C700"/>
      <c r="L700"/>
      <c r="M700"/>
    </row>
    <row r="701" spans="3:13" x14ac:dyDescent="0.25">
      <c r="C701"/>
      <c r="L701"/>
      <c r="M701"/>
    </row>
    <row r="702" spans="3:13" x14ac:dyDescent="0.25">
      <c r="C702"/>
      <c r="L702"/>
      <c r="M702"/>
    </row>
    <row r="703" spans="3:13" x14ac:dyDescent="0.25">
      <c r="C703"/>
      <c r="L703"/>
      <c r="M703"/>
    </row>
    <row r="704" spans="3:13" x14ac:dyDescent="0.25">
      <c r="C704"/>
      <c r="L704"/>
      <c r="M704"/>
    </row>
    <row r="705" spans="3:13" x14ac:dyDescent="0.25">
      <c r="C705"/>
      <c r="L705"/>
      <c r="M705"/>
    </row>
    <row r="706" spans="3:13" x14ac:dyDescent="0.25">
      <c r="C706"/>
      <c r="L706"/>
      <c r="M706"/>
    </row>
    <row r="707" spans="3:13" x14ac:dyDescent="0.25">
      <c r="C707"/>
      <c r="L707"/>
      <c r="M707"/>
    </row>
    <row r="708" spans="3:13" x14ac:dyDescent="0.25">
      <c r="C708"/>
      <c r="L708"/>
      <c r="M708"/>
    </row>
    <row r="709" spans="3:13" x14ac:dyDescent="0.25">
      <c r="C709"/>
      <c r="L709"/>
      <c r="M709"/>
    </row>
    <row r="710" spans="3:13" x14ac:dyDescent="0.25">
      <c r="C710"/>
      <c r="L710"/>
      <c r="M710"/>
    </row>
    <row r="711" spans="3:13" x14ac:dyDescent="0.25">
      <c r="C711"/>
      <c r="L711"/>
      <c r="M711"/>
    </row>
    <row r="712" spans="3:13" x14ac:dyDescent="0.25">
      <c r="C712"/>
      <c r="L712"/>
      <c r="M712"/>
    </row>
    <row r="713" spans="3:13" x14ac:dyDescent="0.25">
      <c r="C713"/>
      <c r="L713"/>
      <c r="M713"/>
    </row>
    <row r="714" spans="3:13" x14ac:dyDescent="0.25">
      <c r="C714"/>
      <c r="L714"/>
      <c r="M714"/>
    </row>
    <row r="715" spans="3:13" x14ac:dyDescent="0.25">
      <c r="C715"/>
      <c r="L715"/>
      <c r="M715"/>
    </row>
    <row r="716" spans="3:13" x14ac:dyDescent="0.25">
      <c r="C716"/>
      <c r="L716"/>
      <c r="M716"/>
    </row>
    <row r="717" spans="3:13" x14ac:dyDescent="0.25">
      <c r="C717"/>
      <c r="L717"/>
      <c r="M717"/>
    </row>
    <row r="718" spans="3:13" x14ac:dyDescent="0.25">
      <c r="C718"/>
      <c r="L718"/>
      <c r="M718"/>
    </row>
    <row r="719" spans="3:13" x14ac:dyDescent="0.25">
      <c r="C719"/>
      <c r="L719"/>
      <c r="M719"/>
    </row>
    <row r="720" spans="3:13" x14ac:dyDescent="0.25">
      <c r="C720"/>
      <c r="L720"/>
      <c r="M720"/>
    </row>
    <row r="721" spans="3:13" x14ac:dyDescent="0.25">
      <c r="C721"/>
      <c r="L721"/>
      <c r="M721"/>
    </row>
    <row r="722" spans="3:13" x14ac:dyDescent="0.25">
      <c r="C722"/>
      <c r="L722"/>
      <c r="M722"/>
    </row>
    <row r="723" spans="3:13" x14ac:dyDescent="0.25">
      <c r="C723"/>
      <c r="L723"/>
      <c r="M723"/>
    </row>
    <row r="724" spans="3:13" x14ac:dyDescent="0.25">
      <c r="C724"/>
      <c r="L724"/>
      <c r="M724"/>
    </row>
    <row r="725" spans="3:13" x14ac:dyDescent="0.25">
      <c r="C725"/>
      <c r="L725"/>
      <c r="M725"/>
    </row>
    <row r="726" spans="3:13" x14ac:dyDescent="0.25">
      <c r="C726"/>
      <c r="L726"/>
      <c r="M726"/>
    </row>
    <row r="727" spans="3:13" x14ac:dyDescent="0.25">
      <c r="C727"/>
      <c r="L727"/>
      <c r="M727"/>
    </row>
    <row r="728" spans="3:13" x14ac:dyDescent="0.25">
      <c r="C728"/>
      <c r="L728"/>
      <c r="M728"/>
    </row>
    <row r="729" spans="3:13" x14ac:dyDescent="0.25">
      <c r="C729"/>
      <c r="L729"/>
      <c r="M729"/>
    </row>
    <row r="730" spans="3:13" x14ac:dyDescent="0.25">
      <c r="C730"/>
      <c r="L730"/>
      <c r="M730"/>
    </row>
    <row r="731" spans="3:13" x14ac:dyDescent="0.25">
      <c r="C731"/>
      <c r="L731"/>
      <c r="M731"/>
    </row>
    <row r="732" spans="3:13" x14ac:dyDescent="0.25">
      <c r="C732"/>
      <c r="L732"/>
      <c r="M732"/>
    </row>
    <row r="733" spans="3:13" x14ac:dyDescent="0.25">
      <c r="C733"/>
      <c r="L733"/>
      <c r="M733"/>
    </row>
    <row r="734" spans="3:13" x14ac:dyDescent="0.25">
      <c r="C734"/>
      <c r="L734"/>
      <c r="M734"/>
    </row>
    <row r="735" spans="3:13" x14ac:dyDescent="0.25">
      <c r="C735"/>
      <c r="L735"/>
      <c r="M735"/>
    </row>
    <row r="736" spans="3:13" x14ac:dyDescent="0.25">
      <c r="C736"/>
      <c r="L736"/>
      <c r="M736"/>
    </row>
    <row r="737" spans="3:13" x14ac:dyDescent="0.25">
      <c r="C737"/>
      <c r="L737"/>
      <c r="M737"/>
    </row>
    <row r="738" spans="3:13" x14ac:dyDescent="0.25">
      <c r="C738"/>
      <c r="L738"/>
      <c r="M738"/>
    </row>
    <row r="739" spans="3:13" x14ac:dyDescent="0.25">
      <c r="C739"/>
      <c r="L739"/>
      <c r="M739"/>
    </row>
    <row r="740" spans="3:13" x14ac:dyDescent="0.25">
      <c r="C740"/>
      <c r="L740"/>
      <c r="M740"/>
    </row>
    <row r="741" spans="3:13" x14ac:dyDescent="0.25">
      <c r="C741"/>
      <c r="L741"/>
      <c r="M741"/>
    </row>
    <row r="742" spans="3:13" x14ac:dyDescent="0.25">
      <c r="C742"/>
      <c r="L742"/>
      <c r="M742"/>
    </row>
    <row r="743" spans="3:13" x14ac:dyDescent="0.25">
      <c r="C743"/>
      <c r="L743"/>
      <c r="M743"/>
    </row>
    <row r="744" spans="3:13" x14ac:dyDescent="0.25">
      <c r="C744"/>
      <c r="L744"/>
      <c r="M744"/>
    </row>
    <row r="745" spans="3:13" x14ac:dyDescent="0.25">
      <c r="C745"/>
      <c r="L745"/>
      <c r="M745"/>
    </row>
    <row r="746" spans="3:13" x14ac:dyDescent="0.25">
      <c r="C746"/>
      <c r="L746"/>
      <c r="M746"/>
    </row>
    <row r="747" spans="3:13" x14ac:dyDescent="0.25">
      <c r="C747"/>
      <c r="L747"/>
      <c r="M747"/>
    </row>
    <row r="748" spans="3:13" x14ac:dyDescent="0.25">
      <c r="C748"/>
      <c r="L748"/>
      <c r="M748"/>
    </row>
    <row r="749" spans="3:13" x14ac:dyDescent="0.25">
      <c r="C749"/>
      <c r="L749"/>
      <c r="M749"/>
    </row>
    <row r="750" spans="3:13" x14ac:dyDescent="0.25">
      <c r="C750"/>
      <c r="L750"/>
      <c r="M750"/>
    </row>
    <row r="751" spans="3:13" x14ac:dyDescent="0.25">
      <c r="C751"/>
      <c r="L751"/>
      <c r="M751"/>
    </row>
    <row r="752" spans="3:13" x14ac:dyDescent="0.25">
      <c r="C752"/>
      <c r="L752"/>
      <c r="M752"/>
    </row>
    <row r="753" spans="3:13" x14ac:dyDescent="0.25">
      <c r="C753"/>
      <c r="L753"/>
      <c r="M753"/>
    </row>
    <row r="754" spans="3:13" x14ac:dyDescent="0.25">
      <c r="C754"/>
      <c r="L754"/>
      <c r="M754"/>
    </row>
    <row r="755" spans="3:13" x14ac:dyDescent="0.25">
      <c r="C755"/>
      <c r="L755"/>
      <c r="M755"/>
    </row>
    <row r="756" spans="3:13" x14ac:dyDescent="0.25">
      <c r="C756"/>
      <c r="L756"/>
      <c r="M756"/>
    </row>
    <row r="757" spans="3:13" x14ac:dyDescent="0.25">
      <c r="C757"/>
      <c r="L757"/>
      <c r="M757"/>
    </row>
    <row r="758" spans="3:13" x14ac:dyDescent="0.25">
      <c r="C758"/>
      <c r="L758"/>
      <c r="M758"/>
    </row>
    <row r="759" spans="3:13" x14ac:dyDescent="0.25">
      <c r="C759"/>
      <c r="L759"/>
      <c r="M759"/>
    </row>
    <row r="760" spans="3:13" x14ac:dyDescent="0.25">
      <c r="C760"/>
      <c r="L760"/>
      <c r="M760"/>
    </row>
    <row r="761" spans="3:13" x14ac:dyDescent="0.25">
      <c r="C761"/>
      <c r="L761"/>
      <c r="M761"/>
    </row>
    <row r="762" spans="3:13" x14ac:dyDescent="0.25">
      <c r="C762"/>
      <c r="L762"/>
      <c r="M762"/>
    </row>
    <row r="763" spans="3:13" x14ac:dyDescent="0.25">
      <c r="C763"/>
      <c r="L763"/>
      <c r="M763"/>
    </row>
    <row r="764" spans="3:13" x14ac:dyDescent="0.25">
      <c r="C764"/>
      <c r="L764"/>
      <c r="M764"/>
    </row>
    <row r="765" spans="3:13" x14ac:dyDescent="0.25">
      <c r="C765"/>
      <c r="L765"/>
      <c r="M765"/>
    </row>
    <row r="766" spans="3:13" x14ac:dyDescent="0.25">
      <c r="C766"/>
      <c r="L766"/>
      <c r="M766"/>
    </row>
    <row r="767" spans="3:13" x14ac:dyDescent="0.25">
      <c r="C767"/>
      <c r="L767"/>
      <c r="M767"/>
    </row>
    <row r="768" spans="3:13" x14ac:dyDescent="0.25">
      <c r="C768"/>
      <c r="L768"/>
      <c r="M768"/>
    </row>
    <row r="769" spans="3:13" x14ac:dyDescent="0.25">
      <c r="C769"/>
      <c r="L769"/>
      <c r="M769"/>
    </row>
    <row r="770" spans="3:13" x14ac:dyDescent="0.25">
      <c r="C770"/>
      <c r="L770"/>
      <c r="M770"/>
    </row>
    <row r="771" spans="3:13" x14ac:dyDescent="0.25">
      <c r="C771"/>
      <c r="L771"/>
      <c r="M771"/>
    </row>
    <row r="772" spans="3:13" x14ac:dyDescent="0.25">
      <c r="C772"/>
      <c r="L772"/>
      <c r="M772"/>
    </row>
    <row r="773" spans="3:13" x14ac:dyDescent="0.25">
      <c r="C773"/>
      <c r="L773"/>
      <c r="M773"/>
    </row>
    <row r="774" spans="3:13" x14ac:dyDescent="0.25">
      <c r="C774"/>
      <c r="L774"/>
      <c r="M774"/>
    </row>
    <row r="775" spans="3:13" x14ac:dyDescent="0.25">
      <c r="C775"/>
      <c r="L775"/>
      <c r="M775"/>
    </row>
    <row r="776" spans="3:13" x14ac:dyDescent="0.25">
      <c r="C776"/>
      <c r="L776"/>
      <c r="M776"/>
    </row>
    <row r="777" spans="3:13" x14ac:dyDescent="0.25">
      <c r="C777"/>
      <c r="L777"/>
      <c r="M777"/>
    </row>
    <row r="778" spans="3:13" x14ac:dyDescent="0.25">
      <c r="C778"/>
      <c r="L778"/>
      <c r="M778"/>
    </row>
    <row r="779" spans="3:13" x14ac:dyDescent="0.25">
      <c r="C779"/>
      <c r="L779"/>
      <c r="M779"/>
    </row>
    <row r="780" spans="3:13" x14ac:dyDescent="0.25">
      <c r="C780"/>
      <c r="L780"/>
      <c r="M780"/>
    </row>
    <row r="781" spans="3:13" x14ac:dyDescent="0.25">
      <c r="C781"/>
      <c r="L781"/>
      <c r="M781"/>
    </row>
    <row r="782" spans="3:13" x14ac:dyDescent="0.25">
      <c r="C782"/>
      <c r="L782"/>
      <c r="M782"/>
    </row>
    <row r="783" spans="3:13" x14ac:dyDescent="0.25">
      <c r="C783"/>
      <c r="L783"/>
      <c r="M783"/>
    </row>
    <row r="784" spans="3:13" x14ac:dyDescent="0.25">
      <c r="C784"/>
      <c r="L784"/>
      <c r="M784"/>
    </row>
    <row r="785" spans="3:13" x14ac:dyDescent="0.25">
      <c r="C785"/>
      <c r="L785"/>
      <c r="M785"/>
    </row>
    <row r="786" spans="3:13" x14ac:dyDescent="0.25">
      <c r="C786"/>
      <c r="L786"/>
      <c r="M786"/>
    </row>
    <row r="787" spans="3:13" x14ac:dyDescent="0.25">
      <c r="C787"/>
      <c r="L787"/>
      <c r="M787"/>
    </row>
    <row r="788" spans="3:13" x14ac:dyDescent="0.25">
      <c r="C788"/>
      <c r="L788"/>
      <c r="M788"/>
    </row>
    <row r="789" spans="3:13" x14ac:dyDescent="0.25">
      <c r="C789"/>
      <c r="L789"/>
      <c r="M789"/>
    </row>
    <row r="790" spans="3:13" x14ac:dyDescent="0.25">
      <c r="C790"/>
      <c r="L790"/>
      <c r="M790"/>
    </row>
    <row r="791" spans="3:13" x14ac:dyDescent="0.25">
      <c r="C791"/>
      <c r="L791"/>
      <c r="M791"/>
    </row>
    <row r="792" spans="3:13" x14ac:dyDescent="0.25">
      <c r="C792"/>
      <c r="L792"/>
      <c r="M792"/>
    </row>
    <row r="793" spans="3:13" x14ac:dyDescent="0.25">
      <c r="C793"/>
      <c r="L793"/>
      <c r="M793"/>
    </row>
    <row r="794" spans="3:13" x14ac:dyDescent="0.25">
      <c r="C794"/>
      <c r="L794"/>
      <c r="M794"/>
    </row>
    <row r="795" spans="3:13" x14ac:dyDescent="0.25">
      <c r="C795"/>
      <c r="L795"/>
      <c r="M795"/>
    </row>
    <row r="796" spans="3:13" x14ac:dyDescent="0.25">
      <c r="C796"/>
      <c r="L796"/>
      <c r="M796"/>
    </row>
    <row r="797" spans="3:13" x14ac:dyDescent="0.25">
      <c r="C797"/>
      <c r="L797"/>
      <c r="M797"/>
    </row>
    <row r="798" spans="3:13" x14ac:dyDescent="0.25">
      <c r="C798"/>
      <c r="L798"/>
      <c r="M798"/>
    </row>
    <row r="799" spans="3:13" x14ac:dyDescent="0.25">
      <c r="C799"/>
      <c r="L799"/>
      <c r="M799"/>
    </row>
    <row r="800" spans="3:13" x14ac:dyDescent="0.25">
      <c r="C800"/>
      <c r="L800"/>
      <c r="M800"/>
    </row>
    <row r="801" spans="3:13" x14ac:dyDescent="0.25">
      <c r="C801"/>
      <c r="L801"/>
      <c r="M801"/>
    </row>
    <row r="802" spans="3:13" x14ac:dyDescent="0.25">
      <c r="C802"/>
      <c r="L802"/>
      <c r="M802"/>
    </row>
    <row r="803" spans="3:13" x14ac:dyDescent="0.25">
      <c r="C803"/>
      <c r="L803"/>
      <c r="M803"/>
    </row>
    <row r="804" spans="3:13" x14ac:dyDescent="0.25">
      <c r="C804"/>
      <c r="L804"/>
      <c r="M804"/>
    </row>
    <row r="805" spans="3:13" x14ac:dyDescent="0.25">
      <c r="C805"/>
      <c r="L805"/>
      <c r="M805"/>
    </row>
    <row r="806" spans="3:13" x14ac:dyDescent="0.25">
      <c r="C806"/>
      <c r="L806"/>
      <c r="M806"/>
    </row>
    <row r="807" spans="3:13" x14ac:dyDescent="0.25">
      <c r="C807"/>
      <c r="L807"/>
      <c r="M807"/>
    </row>
    <row r="808" spans="3:13" x14ac:dyDescent="0.25">
      <c r="C808"/>
      <c r="L808"/>
      <c r="M808"/>
    </row>
    <row r="809" spans="3:13" x14ac:dyDescent="0.25">
      <c r="C809"/>
      <c r="L809"/>
      <c r="M809"/>
    </row>
    <row r="810" spans="3:13" x14ac:dyDescent="0.25">
      <c r="C810"/>
      <c r="L810"/>
      <c r="M810"/>
    </row>
    <row r="811" spans="3:13" x14ac:dyDescent="0.25">
      <c r="C811"/>
      <c r="L811"/>
      <c r="M811"/>
    </row>
    <row r="812" spans="3:13" x14ac:dyDescent="0.25">
      <c r="C812"/>
      <c r="L812"/>
      <c r="M812"/>
    </row>
    <row r="813" spans="3:13" x14ac:dyDescent="0.25">
      <c r="C813"/>
      <c r="L813"/>
      <c r="M813"/>
    </row>
    <row r="814" spans="3:13" x14ac:dyDescent="0.25">
      <c r="C814"/>
      <c r="L814"/>
      <c r="M814"/>
    </row>
    <row r="815" spans="3:13" x14ac:dyDescent="0.25">
      <c r="C815"/>
      <c r="L815"/>
      <c r="M815"/>
    </row>
    <row r="816" spans="3:13" x14ac:dyDescent="0.25">
      <c r="C816"/>
      <c r="L816"/>
      <c r="M816"/>
    </row>
    <row r="817" spans="3:13" x14ac:dyDescent="0.25">
      <c r="C817"/>
      <c r="L817"/>
      <c r="M817"/>
    </row>
    <row r="818" spans="3:13" x14ac:dyDescent="0.25">
      <c r="C818"/>
      <c r="L818"/>
      <c r="M818"/>
    </row>
    <row r="819" spans="3:13" x14ac:dyDescent="0.25">
      <c r="C819"/>
      <c r="L819"/>
      <c r="M819"/>
    </row>
    <row r="820" spans="3:13" x14ac:dyDescent="0.25">
      <c r="C820"/>
      <c r="L820"/>
      <c r="M820"/>
    </row>
    <row r="821" spans="3:13" x14ac:dyDescent="0.25">
      <c r="C821"/>
      <c r="L821"/>
      <c r="M821"/>
    </row>
    <row r="822" spans="3:13" x14ac:dyDescent="0.25">
      <c r="C822"/>
      <c r="L822"/>
      <c r="M822"/>
    </row>
    <row r="823" spans="3:13" x14ac:dyDescent="0.25">
      <c r="C823"/>
      <c r="L823"/>
      <c r="M823"/>
    </row>
    <row r="824" spans="3:13" x14ac:dyDescent="0.25">
      <c r="C824"/>
      <c r="L824"/>
      <c r="M824"/>
    </row>
    <row r="825" spans="3:13" x14ac:dyDescent="0.25">
      <c r="C825"/>
      <c r="L825"/>
      <c r="M825"/>
    </row>
    <row r="826" spans="3:13" x14ac:dyDescent="0.25">
      <c r="C826"/>
      <c r="L826"/>
      <c r="M826"/>
    </row>
    <row r="827" spans="3:13" x14ac:dyDescent="0.25">
      <c r="C827"/>
      <c r="L827"/>
      <c r="M827"/>
    </row>
    <row r="828" spans="3:13" x14ac:dyDescent="0.25">
      <c r="C828"/>
      <c r="L828"/>
      <c r="M828"/>
    </row>
    <row r="829" spans="3:13" x14ac:dyDescent="0.25">
      <c r="C829"/>
      <c r="L829"/>
      <c r="M829"/>
    </row>
    <row r="830" spans="3:13" x14ac:dyDescent="0.25">
      <c r="C830"/>
      <c r="L830"/>
      <c r="M830"/>
    </row>
    <row r="831" spans="3:13" x14ac:dyDescent="0.25">
      <c r="C831"/>
      <c r="L831"/>
      <c r="M831"/>
    </row>
    <row r="832" spans="3:13" x14ac:dyDescent="0.25">
      <c r="C832"/>
      <c r="L832"/>
      <c r="M832"/>
    </row>
    <row r="833" spans="3:13" x14ac:dyDescent="0.25">
      <c r="C833"/>
      <c r="L833"/>
      <c r="M833"/>
    </row>
    <row r="834" spans="3:13" x14ac:dyDescent="0.25">
      <c r="C834"/>
      <c r="L834"/>
      <c r="M834"/>
    </row>
    <row r="835" spans="3:13" x14ac:dyDescent="0.25">
      <c r="C835"/>
      <c r="L835"/>
      <c r="M835"/>
    </row>
    <row r="836" spans="3:13" x14ac:dyDescent="0.25">
      <c r="C836"/>
      <c r="L836"/>
      <c r="M836"/>
    </row>
    <row r="837" spans="3:13" x14ac:dyDescent="0.25">
      <c r="C837"/>
      <c r="L837"/>
      <c r="M837"/>
    </row>
    <row r="838" spans="3:13" x14ac:dyDescent="0.25">
      <c r="C838"/>
      <c r="L838"/>
      <c r="M838"/>
    </row>
    <row r="839" spans="3:13" x14ac:dyDescent="0.25">
      <c r="C839"/>
      <c r="L839"/>
      <c r="M839"/>
    </row>
    <row r="840" spans="3:13" x14ac:dyDescent="0.25">
      <c r="C840"/>
      <c r="L840"/>
      <c r="M840"/>
    </row>
    <row r="841" spans="3:13" x14ac:dyDescent="0.25">
      <c r="C841"/>
      <c r="L841"/>
      <c r="M841"/>
    </row>
    <row r="842" spans="3:13" x14ac:dyDescent="0.25">
      <c r="C842"/>
      <c r="L842"/>
      <c r="M842"/>
    </row>
    <row r="843" spans="3:13" x14ac:dyDescent="0.25">
      <c r="C843"/>
      <c r="L843"/>
      <c r="M843"/>
    </row>
    <row r="844" spans="3:13" x14ac:dyDescent="0.25">
      <c r="C844"/>
      <c r="L844"/>
      <c r="M844"/>
    </row>
    <row r="845" spans="3:13" x14ac:dyDescent="0.25">
      <c r="C845"/>
      <c r="L845"/>
      <c r="M845"/>
    </row>
    <row r="846" spans="3:13" x14ac:dyDescent="0.25">
      <c r="C846"/>
      <c r="L846"/>
      <c r="M846"/>
    </row>
    <row r="847" spans="3:13" x14ac:dyDescent="0.25">
      <c r="C847"/>
      <c r="L847"/>
      <c r="M847"/>
    </row>
    <row r="848" spans="3:13" x14ac:dyDescent="0.25">
      <c r="C848"/>
      <c r="L848"/>
      <c r="M848"/>
    </row>
    <row r="849" spans="3:13" x14ac:dyDescent="0.25">
      <c r="C849"/>
      <c r="L849"/>
      <c r="M849"/>
    </row>
    <row r="850" spans="3:13" x14ac:dyDescent="0.25">
      <c r="C850"/>
      <c r="L850"/>
      <c r="M850"/>
    </row>
    <row r="851" spans="3:13" x14ac:dyDescent="0.25">
      <c r="C851"/>
      <c r="L851"/>
      <c r="M851"/>
    </row>
    <row r="852" spans="3:13" x14ac:dyDescent="0.25">
      <c r="C852"/>
      <c r="L852"/>
      <c r="M852"/>
    </row>
    <row r="853" spans="3:13" x14ac:dyDescent="0.25">
      <c r="C853"/>
      <c r="L853"/>
      <c r="M853"/>
    </row>
    <row r="854" spans="3:13" x14ac:dyDescent="0.25">
      <c r="C854"/>
      <c r="L854"/>
      <c r="M854"/>
    </row>
    <row r="855" spans="3:13" x14ac:dyDescent="0.25">
      <c r="C855"/>
      <c r="L855"/>
      <c r="M855"/>
    </row>
    <row r="856" spans="3:13" x14ac:dyDescent="0.25">
      <c r="C856"/>
      <c r="L856"/>
      <c r="M856"/>
    </row>
    <row r="857" spans="3:13" x14ac:dyDescent="0.25">
      <c r="C857"/>
      <c r="L857"/>
      <c r="M857"/>
    </row>
    <row r="858" spans="3:13" x14ac:dyDescent="0.25">
      <c r="C858"/>
      <c r="L858"/>
      <c r="M858"/>
    </row>
    <row r="859" spans="3:13" x14ac:dyDescent="0.25">
      <c r="C859"/>
      <c r="L859"/>
      <c r="M859"/>
    </row>
    <row r="860" spans="3:13" x14ac:dyDescent="0.25">
      <c r="C860"/>
      <c r="L860"/>
      <c r="M860"/>
    </row>
    <row r="861" spans="3:13" x14ac:dyDescent="0.25">
      <c r="C861"/>
      <c r="L861"/>
      <c r="M861"/>
    </row>
    <row r="862" spans="3:13" x14ac:dyDescent="0.25">
      <c r="C862"/>
      <c r="L862"/>
      <c r="M862"/>
    </row>
    <row r="863" spans="3:13" x14ac:dyDescent="0.25">
      <c r="C863"/>
      <c r="L863"/>
      <c r="M863"/>
    </row>
    <row r="864" spans="3:13" x14ac:dyDescent="0.25">
      <c r="C864"/>
      <c r="L864"/>
      <c r="M864"/>
    </row>
    <row r="865" spans="3:13" x14ac:dyDescent="0.25">
      <c r="C865"/>
      <c r="L865"/>
      <c r="M865"/>
    </row>
    <row r="866" spans="3:13" x14ac:dyDescent="0.25">
      <c r="C866"/>
      <c r="L866"/>
      <c r="M866"/>
    </row>
    <row r="867" spans="3:13" x14ac:dyDescent="0.25">
      <c r="C867"/>
      <c r="L867"/>
      <c r="M867"/>
    </row>
    <row r="868" spans="3:13" x14ac:dyDescent="0.25">
      <c r="C868"/>
      <c r="L868"/>
      <c r="M868"/>
    </row>
    <row r="869" spans="3:13" x14ac:dyDescent="0.25">
      <c r="C869"/>
      <c r="L869"/>
      <c r="M869"/>
    </row>
    <row r="870" spans="3:13" x14ac:dyDescent="0.25">
      <c r="C870"/>
      <c r="L870"/>
      <c r="M870"/>
    </row>
    <row r="871" spans="3:13" x14ac:dyDescent="0.25">
      <c r="C871"/>
      <c r="L871"/>
      <c r="M871"/>
    </row>
    <row r="872" spans="3:13" x14ac:dyDescent="0.25">
      <c r="C872"/>
      <c r="L872"/>
      <c r="M872"/>
    </row>
    <row r="873" spans="3:13" x14ac:dyDescent="0.25">
      <c r="C873"/>
      <c r="L873"/>
      <c r="M873"/>
    </row>
    <row r="874" spans="3:13" x14ac:dyDescent="0.25">
      <c r="C874"/>
      <c r="L874"/>
      <c r="M874"/>
    </row>
    <row r="875" spans="3:13" x14ac:dyDescent="0.25">
      <c r="C875"/>
      <c r="L875"/>
      <c r="M875"/>
    </row>
    <row r="876" spans="3:13" x14ac:dyDescent="0.25">
      <c r="C876"/>
      <c r="L876"/>
      <c r="M876"/>
    </row>
    <row r="877" spans="3:13" x14ac:dyDescent="0.25">
      <c r="C877"/>
      <c r="L877"/>
      <c r="M877"/>
    </row>
    <row r="878" spans="3:13" x14ac:dyDescent="0.25">
      <c r="C878"/>
      <c r="L878"/>
      <c r="M878"/>
    </row>
    <row r="879" spans="3:13" x14ac:dyDescent="0.25">
      <c r="C879"/>
      <c r="L879"/>
      <c r="M879"/>
    </row>
    <row r="880" spans="3:13" x14ac:dyDescent="0.25">
      <c r="C880"/>
      <c r="L880"/>
      <c r="M880"/>
    </row>
    <row r="881" spans="3:13" x14ac:dyDescent="0.25">
      <c r="C881"/>
      <c r="L881"/>
      <c r="M881"/>
    </row>
    <row r="882" spans="3:13" x14ac:dyDescent="0.25">
      <c r="C882"/>
      <c r="L882"/>
      <c r="M882"/>
    </row>
    <row r="883" spans="3:13" x14ac:dyDescent="0.25">
      <c r="C883"/>
      <c r="L883"/>
      <c r="M883"/>
    </row>
    <row r="884" spans="3:13" x14ac:dyDescent="0.25">
      <c r="C884"/>
      <c r="L884"/>
      <c r="M884"/>
    </row>
    <row r="885" spans="3:13" x14ac:dyDescent="0.25">
      <c r="C885"/>
      <c r="L885"/>
      <c r="M885"/>
    </row>
    <row r="886" spans="3:13" x14ac:dyDescent="0.25">
      <c r="C886"/>
      <c r="L886"/>
      <c r="M886"/>
    </row>
    <row r="887" spans="3:13" x14ac:dyDescent="0.25">
      <c r="C887"/>
      <c r="L887"/>
      <c r="M887"/>
    </row>
    <row r="888" spans="3:13" x14ac:dyDescent="0.25">
      <c r="C888"/>
      <c r="L888"/>
      <c r="M888"/>
    </row>
    <row r="889" spans="3:13" x14ac:dyDescent="0.25">
      <c r="C889"/>
      <c r="L889"/>
      <c r="M889"/>
    </row>
    <row r="890" spans="3:13" x14ac:dyDescent="0.25">
      <c r="C890"/>
      <c r="L890"/>
      <c r="M890"/>
    </row>
    <row r="891" spans="3:13" x14ac:dyDescent="0.25">
      <c r="C891"/>
      <c r="L891"/>
      <c r="M891"/>
    </row>
    <row r="892" spans="3:13" x14ac:dyDescent="0.25">
      <c r="C892"/>
      <c r="L892"/>
      <c r="M892"/>
    </row>
    <row r="893" spans="3:13" x14ac:dyDescent="0.25">
      <c r="C893"/>
      <c r="L893"/>
      <c r="M893"/>
    </row>
    <row r="894" spans="3:13" x14ac:dyDescent="0.25">
      <c r="C894"/>
      <c r="L894"/>
      <c r="M894"/>
    </row>
    <row r="895" spans="3:13" x14ac:dyDescent="0.25">
      <c r="C895"/>
      <c r="L895"/>
      <c r="M895"/>
    </row>
    <row r="896" spans="3:13" x14ac:dyDescent="0.25">
      <c r="C896"/>
      <c r="L896"/>
      <c r="M896"/>
    </row>
    <row r="897" spans="3:13" x14ac:dyDescent="0.25">
      <c r="C897"/>
      <c r="L897"/>
      <c r="M897"/>
    </row>
    <row r="898" spans="3:13" x14ac:dyDescent="0.25">
      <c r="C898"/>
      <c r="L898"/>
      <c r="M898"/>
    </row>
    <row r="899" spans="3:13" x14ac:dyDescent="0.25">
      <c r="C899"/>
      <c r="L899"/>
      <c r="M899"/>
    </row>
    <row r="900" spans="3:13" x14ac:dyDescent="0.25">
      <c r="C900"/>
      <c r="L900"/>
      <c r="M900"/>
    </row>
    <row r="901" spans="3:13" x14ac:dyDescent="0.25">
      <c r="C901"/>
      <c r="L901"/>
      <c r="M901"/>
    </row>
    <row r="902" spans="3:13" x14ac:dyDescent="0.25">
      <c r="C902"/>
      <c r="L902"/>
      <c r="M902"/>
    </row>
    <row r="903" spans="3:13" x14ac:dyDescent="0.25">
      <c r="C903"/>
      <c r="L903"/>
      <c r="M903"/>
    </row>
    <row r="904" spans="3:13" x14ac:dyDescent="0.25">
      <c r="C904"/>
      <c r="L904"/>
      <c r="M904"/>
    </row>
    <row r="905" spans="3:13" x14ac:dyDescent="0.25">
      <c r="C905"/>
      <c r="L905"/>
      <c r="M905"/>
    </row>
    <row r="906" spans="3:13" x14ac:dyDescent="0.25">
      <c r="C906"/>
      <c r="L906"/>
      <c r="M906"/>
    </row>
    <row r="907" spans="3:13" x14ac:dyDescent="0.25">
      <c r="C907"/>
      <c r="L907"/>
      <c r="M907"/>
    </row>
    <row r="908" spans="3:13" x14ac:dyDescent="0.25">
      <c r="C908"/>
      <c r="L908"/>
      <c r="M908"/>
    </row>
    <row r="909" spans="3:13" x14ac:dyDescent="0.25">
      <c r="C909"/>
      <c r="L909"/>
      <c r="M909"/>
    </row>
    <row r="910" spans="3:13" x14ac:dyDescent="0.25">
      <c r="C910"/>
      <c r="L910"/>
      <c r="M910"/>
    </row>
    <row r="911" spans="3:13" x14ac:dyDescent="0.25">
      <c r="C911"/>
      <c r="L911"/>
      <c r="M911"/>
    </row>
    <row r="912" spans="3:13" x14ac:dyDescent="0.25">
      <c r="C912"/>
      <c r="L912"/>
      <c r="M912"/>
    </row>
    <row r="913" spans="3:13" x14ac:dyDescent="0.25">
      <c r="C913"/>
      <c r="L913"/>
      <c r="M913"/>
    </row>
    <row r="914" spans="3:13" x14ac:dyDescent="0.25">
      <c r="C914"/>
      <c r="L914"/>
      <c r="M914"/>
    </row>
    <row r="915" spans="3:13" x14ac:dyDescent="0.25">
      <c r="C915"/>
      <c r="L915"/>
      <c r="M915"/>
    </row>
    <row r="916" spans="3:13" x14ac:dyDescent="0.25">
      <c r="C916"/>
      <c r="L916"/>
      <c r="M916"/>
    </row>
    <row r="917" spans="3:13" x14ac:dyDescent="0.25">
      <c r="C917"/>
      <c r="L917"/>
      <c r="M917"/>
    </row>
    <row r="918" spans="3:13" x14ac:dyDescent="0.25">
      <c r="C918"/>
      <c r="L918"/>
      <c r="M918"/>
    </row>
    <row r="919" spans="3:13" x14ac:dyDescent="0.25">
      <c r="C919"/>
      <c r="L919"/>
      <c r="M919"/>
    </row>
    <row r="920" spans="3:13" x14ac:dyDescent="0.25">
      <c r="C920"/>
      <c r="L920"/>
      <c r="M920"/>
    </row>
    <row r="921" spans="3:13" x14ac:dyDescent="0.25">
      <c r="C921"/>
      <c r="L921"/>
      <c r="M921"/>
    </row>
    <row r="922" spans="3:13" x14ac:dyDescent="0.25">
      <c r="C922"/>
      <c r="L922"/>
      <c r="M922"/>
    </row>
    <row r="923" spans="3:13" x14ac:dyDescent="0.25">
      <c r="C923"/>
      <c r="L923"/>
      <c r="M923"/>
    </row>
    <row r="924" spans="3:13" x14ac:dyDescent="0.25">
      <c r="C924"/>
      <c r="L924"/>
      <c r="M924"/>
    </row>
    <row r="925" spans="3:13" x14ac:dyDescent="0.25">
      <c r="C925"/>
      <c r="L925"/>
      <c r="M925"/>
    </row>
    <row r="926" spans="3:13" x14ac:dyDescent="0.25">
      <c r="C926"/>
      <c r="L926"/>
      <c r="M926"/>
    </row>
    <row r="927" spans="3:13" x14ac:dyDescent="0.25">
      <c r="C927"/>
      <c r="L927"/>
      <c r="M927"/>
    </row>
    <row r="928" spans="3:13" x14ac:dyDescent="0.25">
      <c r="C928"/>
      <c r="L928"/>
      <c r="M928"/>
    </row>
    <row r="929" spans="3:13" x14ac:dyDescent="0.25">
      <c r="C929"/>
      <c r="L929"/>
      <c r="M929"/>
    </row>
    <row r="930" spans="3:13" x14ac:dyDescent="0.25">
      <c r="C930"/>
      <c r="L930"/>
      <c r="M930"/>
    </row>
    <row r="931" spans="3:13" x14ac:dyDescent="0.25">
      <c r="C931"/>
      <c r="L931"/>
      <c r="M931"/>
    </row>
    <row r="932" spans="3:13" x14ac:dyDescent="0.25">
      <c r="C932"/>
      <c r="L932"/>
      <c r="M932"/>
    </row>
    <row r="933" spans="3:13" x14ac:dyDescent="0.25">
      <c r="C933"/>
      <c r="L933"/>
      <c r="M933"/>
    </row>
    <row r="934" spans="3:13" x14ac:dyDescent="0.25">
      <c r="C934"/>
      <c r="L934"/>
      <c r="M934"/>
    </row>
    <row r="935" spans="3:13" x14ac:dyDescent="0.25">
      <c r="C935"/>
      <c r="L935"/>
      <c r="M935"/>
    </row>
    <row r="936" spans="3:13" x14ac:dyDescent="0.25">
      <c r="C936"/>
      <c r="L936"/>
      <c r="M936"/>
    </row>
    <row r="937" spans="3:13" x14ac:dyDescent="0.25">
      <c r="C937"/>
      <c r="L937"/>
      <c r="M937"/>
    </row>
    <row r="938" spans="3:13" x14ac:dyDescent="0.25">
      <c r="C938"/>
      <c r="L938"/>
      <c r="M938"/>
    </row>
    <row r="939" spans="3:13" x14ac:dyDescent="0.25">
      <c r="C939"/>
      <c r="L939"/>
      <c r="M939"/>
    </row>
    <row r="940" spans="3:13" x14ac:dyDescent="0.25">
      <c r="C940"/>
      <c r="L940"/>
      <c r="M940"/>
    </row>
    <row r="941" spans="3:13" x14ac:dyDescent="0.25">
      <c r="C941"/>
      <c r="L941"/>
      <c r="M941"/>
    </row>
    <row r="942" spans="3:13" x14ac:dyDescent="0.25">
      <c r="C942"/>
      <c r="L942"/>
      <c r="M942"/>
    </row>
    <row r="943" spans="3:13" x14ac:dyDescent="0.25">
      <c r="C943"/>
      <c r="L943"/>
      <c r="M943"/>
    </row>
    <row r="944" spans="3:13" x14ac:dyDescent="0.25">
      <c r="C944"/>
      <c r="L944"/>
      <c r="M944"/>
    </row>
    <row r="945" spans="3:13" x14ac:dyDescent="0.25">
      <c r="C945"/>
      <c r="L945"/>
      <c r="M945"/>
    </row>
    <row r="946" spans="3:13" x14ac:dyDescent="0.25">
      <c r="C946"/>
      <c r="L946"/>
      <c r="M946"/>
    </row>
    <row r="947" spans="3:13" x14ac:dyDescent="0.25">
      <c r="C947"/>
      <c r="L947"/>
      <c r="M947"/>
    </row>
    <row r="948" spans="3:13" x14ac:dyDescent="0.25">
      <c r="C948"/>
      <c r="L948"/>
      <c r="M948"/>
    </row>
    <row r="949" spans="3:13" x14ac:dyDescent="0.25">
      <c r="C949"/>
      <c r="L949"/>
      <c r="M949"/>
    </row>
    <row r="950" spans="3:13" x14ac:dyDescent="0.25">
      <c r="C950"/>
      <c r="L950"/>
      <c r="M950"/>
    </row>
    <row r="951" spans="3:13" x14ac:dyDescent="0.25">
      <c r="C951"/>
      <c r="L951"/>
      <c r="M951"/>
    </row>
    <row r="952" spans="3:13" x14ac:dyDescent="0.25">
      <c r="C952"/>
      <c r="L952"/>
      <c r="M952"/>
    </row>
    <row r="953" spans="3:13" x14ac:dyDescent="0.25">
      <c r="C953"/>
      <c r="L953"/>
      <c r="M953"/>
    </row>
    <row r="954" spans="3:13" x14ac:dyDescent="0.25">
      <c r="C954"/>
      <c r="L954"/>
      <c r="M954"/>
    </row>
    <row r="955" spans="3:13" x14ac:dyDescent="0.25">
      <c r="C955"/>
      <c r="L955"/>
      <c r="M955"/>
    </row>
    <row r="956" spans="3:13" x14ac:dyDescent="0.25">
      <c r="C956"/>
      <c r="L956"/>
      <c r="M956"/>
    </row>
    <row r="957" spans="3:13" x14ac:dyDescent="0.25">
      <c r="C957"/>
      <c r="L957"/>
      <c r="M957"/>
    </row>
    <row r="958" spans="3:13" x14ac:dyDescent="0.25">
      <c r="C958"/>
      <c r="L958"/>
      <c r="M958"/>
    </row>
    <row r="959" spans="3:13" x14ac:dyDescent="0.25">
      <c r="C959"/>
      <c r="L959"/>
      <c r="M959"/>
    </row>
    <row r="960" spans="3:13" x14ac:dyDescent="0.25">
      <c r="C960"/>
      <c r="L960"/>
      <c r="M960"/>
    </row>
    <row r="961" spans="3:13" x14ac:dyDescent="0.25">
      <c r="C961"/>
      <c r="L961"/>
      <c r="M961"/>
    </row>
    <row r="962" spans="3:13" x14ac:dyDescent="0.25">
      <c r="C962"/>
      <c r="L962"/>
      <c r="M962"/>
    </row>
    <row r="963" spans="3:13" x14ac:dyDescent="0.25">
      <c r="C963"/>
      <c r="L963"/>
      <c r="M963"/>
    </row>
    <row r="964" spans="3:13" x14ac:dyDescent="0.25">
      <c r="C964"/>
      <c r="L964"/>
      <c r="M964"/>
    </row>
    <row r="965" spans="3:13" x14ac:dyDescent="0.25">
      <c r="C965"/>
      <c r="L965"/>
      <c r="M965"/>
    </row>
    <row r="966" spans="3:13" x14ac:dyDescent="0.25">
      <c r="C966"/>
      <c r="L966"/>
      <c r="M966"/>
    </row>
    <row r="967" spans="3:13" x14ac:dyDescent="0.25">
      <c r="C967"/>
      <c r="L967"/>
      <c r="M967"/>
    </row>
    <row r="968" spans="3:13" x14ac:dyDescent="0.25">
      <c r="C968"/>
      <c r="L968"/>
      <c r="M968"/>
    </row>
    <row r="969" spans="3:13" x14ac:dyDescent="0.25">
      <c r="C969"/>
      <c r="L969"/>
      <c r="M969"/>
    </row>
    <row r="970" spans="3:13" x14ac:dyDescent="0.25">
      <c r="C970"/>
      <c r="L970"/>
      <c r="M970"/>
    </row>
    <row r="971" spans="3:13" x14ac:dyDescent="0.25">
      <c r="C971"/>
      <c r="L971"/>
      <c r="M971"/>
    </row>
    <row r="972" spans="3:13" x14ac:dyDescent="0.25">
      <c r="C972"/>
      <c r="L972"/>
      <c r="M972"/>
    </row>
    <row r="973" spans="3:13" x14ac:dyDescent="0.25">
      <c r="C973"/>
      <c r="L973"/>
      <c r="M973"/>
    </row>
    <row r="974" spans="3:13" x14ac:dyDescent="0.25">
      <c r="C974"/>
      <c r="L974"/>
      <c r="M974"/>
    </row>
    <row r="975" spans="3:13" x14ac:dyDescent="0.25">
      <c r="C975"/>
      <c r="L975"/>
      <c r="M975"/>
    </row>
    <row r="976" spans="3:13" x14ac:dyDescent="0.25">
      <c r="C976"/>
      <c r="L976"/>
      <c r="M976"/>
    </row>
    <row r="977" spans="3:13" x14ac:dyDescent="0.25">
      <c r="C977"/>
      <c r="L977"/>
      <c r="M977"/>
    </row>
    <row r="978" spans="3:13" x14ac:dyDescent="0.25">
      <c r="C978"/>
      <c r="L978"/>
      <c r="M978"/>
    </row>
    <row r="979" spans="3:13" x14ac:dyDescent="0.25">
      <c r="C979"/>
      <c r="L979"/>
      <c r="M979"/>
    </row>
    <row r="980" spans="3:13" x14ac:dyDescent="0.25">
      <c r="C980"/>
      <c r="L980"/>
      <c r="M980"/>
    </row>
    <row r="981" spans="3:13" x14ac:dyDescent="0.25">
      <c r="C981"/>
      <c r="L981"/>
      <c r="M981"/>
    </row>
    <row r="982" spans="3:13" x14ac:dyDescent="0.25">
      <c r="C982"/>
      <c r="L982"/>
      <c r="M982"/>
    </row>
    <row r="983" spans="3:13" x14ac:dyDescent="0.25">
      <c r="C983"/>
      <c r="L983"/>
      <c r="M983"/>
    </row>
    <row r="984" spans="3:13" x14ac:dyDescent="0.25">
      <c r="C984"/>
      <c r="L984"/>
      <c r="M984"/>
    </row>
    <row r="985" spans="3:13" x14ac:dyDescent="0.25">
      <c r="C985"/>
      <c r="L985"/>
      <c r="M985"/>
    </row>
    <row r="986" spans="3:13" x14ac:dyDescent="0.25">
      <c r="C986"/>
      <c r="L986"/>
      <c r="M986"/>
    </row>
    <row r="987" spans="3:13" x14ac:dyDescent="0.25">
      <c r="C987"/>
      <c r="L987"/>
      <c r="M987"/>
    </row>
    <row r="988" spans="3:13" x14ac:dyDescent="0.25">
      <c r="C988"/>
      <c r="L988"/>
      <c r="M988"/>
    </row>
    <row r="989" spans="3:13" x14ac:dyDescent="0.25">
      <c r="C989"/>
      <c r="L989"/>
      <c r="M989"/>
    </row>
    <row r="990" spans="3:13" x14ac:dyDescent="0.25">
      <c r="C990"/>
      <c r="L990"/>
      <c r="M990"/>
    </row>
    <row r="991" spans="3:13" x14ac:dyDescent="0.25">
      <c r="C991"/>
      <c r="L991"/>
      <c r="M991"/>
    </row>
    <row r="992" spans="3:13" x14ac:dyDescent="0.25">
      <c r="C992"/>
      <c r="L992"/>
      <c r="M992"/>
    </row>
    <row r="993" spans="3:13" x14ac:dyDescent="0.25">
      <c r="C993"/>
      <c r="L993"/>
      <c r="M993"/>
    </row>
    <row r="994" spans="3:13" x14ac:dyDescent="0.25">
      <c r="C994"/>
      <c r="L994"/>
      <c r="M994"/>
    </row>
    <row r="995" spans="3:13" x14ac:dyDescent="0.25">
      <c r="C995"/>
      <c r="L995"/>
      <c r="M995"/>
    </row>
    <row r="996" spans="3:13" x14ac:dyDescent="0.25">
      <c r="C996"/>
      <c r="L996"/>
      <c r="M996"/>
    </row>
    <row r="997" spans="3:13" x14ac:dyDescent="0.25">
      <c r="C997"/>
      <c r="L997"/>
      <c r="M997"/>
    </row>
    <row r="998" spans="3:13" x14ac:dyDescent="0.25">
      <c r="C998"/>
      <c r="L998"/>
      <c r="M998"/>
    </row>
    <row r="999" spans="3:13" x14ac:dyDescent="0.25">
      <c r="C999"/>
      <c r="L999"/>
      <c r="M999"/>
    </row>
    <row r="1000" spans="3:13" x14ac:dyDescent="0.25">
      <c r="C1000"/>
      <c r="L1000"/>
      <c r="M1000"/>
    </row>
    <row r="1001" spans="3:13" x14ac:dyDescent="0.25">
      <c r="C1001"/>
      <c r="L1001"/>
      <c r="M1001"/>
    </row>
    <row r="1002" spans="3:13" x14ac:dyDescent="0.25">
      <c r="C1002"/>
      <c r="L1002"/>
      <c r="M1002"/>
    </row>
    <row r="1003" spans="3:13" x14ac:dyDescent="0.25">
      <c r="C1003"/>
      <c r="L1003"/>
      <c r="M1003"/>
    </row>
    <row r="1004" spans="3:13" x14ac:dyDescent="0.25">
      <c r="C1004"/>
      <c r="L1004"/>
      <c r="M1004"/>
    </row>
    <row r="1005" spans="3:13" x14ac:dyDescent="0.25">
      <c r="C1005"/>
      <c r="L1005"/>
      <c r="M1005"/>
    </row>
    <row r="1006" spans="3:13" x14ac:dyDescent="0.25">
      <c r="C1006"/>
      <c r="L1006"/>
      <c r="M1006"/>
    </row>
    <row r="1007" spans="3:13" x14ac:dyDescent="0.25">
      <c r="C1007"/>
      <c r="L1007"/>
      <c r="M1007"/>
    </row>
    <row r="1008" spans="3:13" x14ac:dyDescent="0.25">
      <c r="C1008"/>
      <c r="L1008"/>
      <c r="M1008"/>
    </row>
    <row r="1009" spans="3:13" x14ac:dyDescent="0.25">
      <c r="C1009"/>
      <c r="L1009"/>
      <c r="M1009"/>
    </row>
    <row r="1010" spans="3:13" x14ac:dyDescent="0.25">
      <c r="C1010"/>
      <c r="L1010"/>
      <c r="M1010"/>
    </row>
    <row r="1011" spans="3:13" x14ac:dyDescent="0.25">
      <c r="C1011"/>
      <c r="L1011"/>
      <c r="M1011"/>
    </row>
    <row r="1012" spans="3:13" x14ac:dyDescent="0.25">
      <c r="C1012"/>
      <c r="L1012"/>
      <c r="M1012"/>
    </row>
    <row r="1013" spans="3:13" x14ac:dyDescent="0.25">
      <c r="C1013"/>
      <c r="L1013"/>
      <c r="M1013"/>
    </row>
    <row r="1014" spans="3:13" x14ac:dyDescent="0.25">
      <c r="C1014"/>
      <c r="L1014"/>
      <c r="M1014"/>
    </row>
    <row r="1015" spans="3:13" x14ac:dyDescent="0.25">
      <c r="C1015"/>
      <c r="L1015"/>
      <c r="M1015"/>
    </row>
    <row r="1016" spans="3:13" x14ac:dyDescent="0.25">
      <c r="C1016"/>
      <c r="L1016"/>
      <c r="M1016"/>
    </row>
    <row r="1017" spans="3:13" x14ac:dyDescent="0.25">
      <c r="C1017"/>
      <c r="L1017"/>
      <c r="M1017"/>
    </row>
    <row r="1018" spans="3:13" x14ac:dyDescent="0.25">
      <c r="C1018"/>
      <c r="L1018"/>
      <c r="M1018"/>
    </row>
    <row r="1019" spans="3:13" x14ac:dyDescent="0.25">
      <c r="C1019"/>
      <c r="L1019"/>
      <c r="M1019"/>
    </row>
    <row r="1020" spans="3:13" x14ac:dyDescent="0.25">
      <c r="C1020"/>
      <c r="L1020"/>
      <c r="M1020"/>
    </row>
    <row r="1021" spans="3:13" x14ac:dyDescent="0.25">
      <c r="C1021"/>
      <c r="L1021"/>
      <c r="M1021"/>
    </row>
    <row r="1022" spans="3:13" x14ac:dyDescent="0.25">
      <c r="C1022"/>
      <c r="L1022"/>
      <c r="M1022"/>
    </row>
    <row r="1023" spans="3:13" x14ac:dyDescent="0.25">
      <c r="C1023"/>
      <c r="L1023"/>
      <c r="M1023"/>
    </row>
    <row r="1024" spans="3:13" x14ac:dyDescent="0.25">
      <c r="C1024"/>
      <c r="L1024"/>
      <c r="M1024"/>
    </row>
    <row r="1025" spans="3:13" x14ac:dyDescent="0.25">
      <c r="C1025"/>
      <c r="L1025"/>
      <c r="M1025"/>
    </row>
    <row r="1026" spans="3:13" x14ac:dyDescent="0.25">
      <c r="C1026"/>
      <c r="L1026"/>
      <c r="M1026"/>
    </row>
    <row r="1027" spans="3:13" x14ac:dyDescent="0.25">
      <c r="C1027"/>
      <c r="L1027"/>
      <c r="M1027"/>
    </row>
    <row r="1028" spans="3:13" x14ac:dyDescent="0.25">
      <c r="C1028"/>
      <c r="L1028"/>
      <c r="M1028"/>
    </row>
    <row r="1029" spans="3:13" x14ac:dyDescent="0.25">
      <c r="C1029"/>
      <c r="L1029"/>
      <c r="M1029"/>
    </row>
    <row r="1030" spans="3:13" x14ac:dyDescent="0.25">
      <c r="C1030"/>
      <c r="L1030"/>
      <c r="M1030"/>
    </row>
    <row r="1031" spans="3:13" x14ac:dyDescent="0.25">
      <c r="C1031"/>
      <c r="L1031"/>
      <c r="M1031"/>
    </row>
    <row r="1032" spans="3:13" x14ac:dyDescent="0.25">
      <c r="C1032"/>
      <c r="L1032"/>
      <c r="M1032"/>
    </row>
    <row r="1033" spans="3:13" x14ac:dyDescent="0.25">
      <c r="C1033"/>
      <c r="L1033"/>
      <c r="M1033"/>
    </row>
    <row r="1034" spans="3:13" x14ac:dyDescent="0.25">
      <c r="C1034"/>
      <c r="L1034"/>
      <c r="M1034"/>
    </row>
    <row r="1035" spans="3:13" x14ac:dyDescent="0.25">
      <c r="C1035"/>
      <c r="L1035"/>
      <c r="M1035"/>
    </row>
    <row r="1036" spans="3:13" x14ac:dyDescent="0.25">
      <c r="C1036"/>
      <c r="L1036"/>
      <c r="M1036"/>
    </row>
    <row r="1037" spans="3:13" x14ac:dyDescent="0.25">
      <c r="C1037"/>
      <c r="L1037"/>
      <c r="M1037"/>
    </row>
    <row r="1038" spans="3:13" x14ac:dyDescent="0.25">
      <c r="C1038"/>
      <c r="L1038"/>
      <c r="M1038"/>
    </row>
    <row r="1039" spans="3:13" x14ac:dyDescent="0.25">
      <c r="C1039"/>
      <c r="L1039"/>
      <c r="M1039"/>
    </row>
    <row r="1040" spans="3:13" x14ac:dyDescent="0.25">
      <c r="C1040"/>
      <c r="L1040"/>
      <c r="M1040"/>
    </row>
    <row r="1041" spans="3:13" x14ac:dyDescent="0.25">
      <c r="C1041"/>
      <c r="L1041"/>
      <c r="M1041"/>
    </row>
    <row r="1042" spans="3:13" x14ac:dyDescent="0.25">
      <c r="C1042"/>
      <c r="L1042"/>
      <c r="M1042"/>
    </row>
    <row r="1043" spans="3:13" x14ac:dyDescent="0.25">
      <c r="C1043"/>
      <c r="L1043"/>
      <c r="M1043"/>
    </row>
    <row r="1044" spans="3:13" x14ac:dyDescent="0.25">
      <c r="C1044"/>
      <c r="L1044"/>
      <c r="M1044"/>
    </row>
    <row r="1045" spans="3:13" x14ac:dyDescent="0.25">
      <c r="C1045"/>
      <c r="L1045"/>
      <c r="M1045"/>
    </row>
    <row r="1046" spans="3:13" x14ac:dyDescent="0.25">
      <c r="C1046"/>
      <c r="L1046"/>
      <c r="M1046"/>
    </row>
    <row r="1047" spans="3:13" x14ac:dyDescent="0.25">
      <c r="C1047"/>
      <c r="L1047"/>
      <c r="M1047"/>
    </row>
    <row r="1048" spans="3:13" x14ac:dyDescent="0.25">
      <c r="C1048"/>
      <c r="L1048"/>
      <c r="M1048"/>
    </row>
    <row r="1049" spans="3:13" x14ac:dyDescent="0.25">
      <c r="C1049"/>
      <c r="L1049"/>
      <c r="M1049"/>
    </row>
    <row r="1050" spans="3:13" x14ac:dyDescent="0.25">
      <c r="C1050"/>
      <c r="L1050"/>
      <c r="M1050"/>
    </row>
    <row r="1051" spans="3:13" x14ac:dyDescent="0.25">
      <c r="C1051"/>
      <c r="L1051"/>
      <c r="M1051"/>
    </row>
    <row r="1052" spans="3:13" x14ac:dyDescent="0.25">
      <c r="C1052"/>
      <c r="L1052"/>
      <c r="M1052"/>
    </row>
    <row r="1053" spans="3:13" x14ac:dyDescent="0.25">
      <c r="C1053"/>
      <c r="L1053"/>
      <c r="M1053"/>
    </row>
    <row r="1054" spans="3:13" x14ac:dyDescent="0.25">
      <c r="C1054"/>
      <c r="L1054"/>
      <c r="M1054"/>
    </row>
    <row r="1055" spans="3:13" x14ac:dyDescent="0.25">
      <c r="C1055"/>
      <c r="L1055"/>
      <c r="M1055"/>
    </row>
    <row r="1056" spans="3:13" x14ac:dyDescent="0.25">
      <c r="C1056"/>
      <c r="L1056"/>
      <c r="M1056"/>
    </row>
    <row r="1057" spans="3:13" x14ac:dyDescent="0.25">
      <c r="C1057"/>
      <c r="L1057"/>
      <c r="M1057"/>
    </row>
    <row r="1058" spans="3:13" x14ac:dyDescent="0.25">
      <c r="C1058"/>
      <c r="L1058"/>
      <c r="M1058"/>
    </row>
    <row r="1059" spans="3:13" x14ac:dyDescent="0.25">
      <c r="C1059"/>
      <c r="L1059"/>
      <c r="M1059"/>
    </row>
    <row r="1060" spans="3:13" x14ac:dyDescent="0.25">
      <c r="C1060"/>
      <c r="L1060"/>
      <c r="M1060"/>
    </row>
    <row r="1061" spans="3:13" x14ac:dyDescent="0.25">
      <c r="C1061"/>
      <c r="L1061"/>
      <c r="M1061"/>
    </row>
    <row r="1062" spans="3:13" x14ac:dyDescent="0.25">
      <c r="C1062"/>
      <c r="L1062"/>
      <c r="M1062"/>
    </row>
    <row r="1063" spans="3:13" x14ac:dyDescent="0.25">
      <c r="C1063"/>
      <c r="L1063"/>
      <c r="M1063"/>
    </row>
    <row r="1064" spans="3:13" x14ac:dyDescent="0.25">
      <c r="C1064"/>
      <c r="L1064"/>
      <c r="M1064"/>
    </row>
    <row r="1065" spans="3:13" x14ac:dyDescent="0.25">
      <c r="C1065"/>
      <c r="L1065"/>
      <c r="M1065"/>
    </row>
    <row r="1066" spans="3:13" x14ac:dyDescent="0.25">
      <c r="C1066"/>
      <c r="L1066"/>
      <c r="M1066"/>
    </row>
    <row r="1067" spans="3:13" x14ac:dyDescent="0.25">
      <c r="C1067"/>
      <c r="L1067"/>
      <c r="M1067"/>
    </row>
    <row r="1068" spans="3:13" x14ac:dyDescent="0.25">
      <c r="C1068"/>
      <c r="L1068"/>
      <c r="M1068"/>
    </row>
    <row r="1069" spans="3:13" x14ac:dyDescent="0.25">
      <c r="C1069"/>
      <c r="L1069"/>
      <c r="M1069"/>
    </row>
    <row r="1070" spans="3:13" x14ac:dyDescent="0.25">
      <c r="C1070"/>
      <c r="L1070"/>
      <c r="M1070"/>
    </row>
    <row r="1071" spans="3:13" x14ac:dyDescent="0.25">
      <c r="C1071"/>
      <c r="L1071"/>
      <c r="M1071"/>
    </row>
    <row r="1072" spans="3:13" x14ac:dyDescent="0.25">
      <c r="C1072"/>
      <c r="L1072"/>
      <c r="M1072"/>
    </row>
    <row r="1073" spans="3:13" x14ac:dyDescent="0.25">
      <c r="C1073"/>
      <c r="L1073"/>
      <c r="M1073"/>
    </row>
    <row r="1074" spans="3:13" x14ac:dyDescent="0.25">
      <c r="C1074"/>
      <c r="L1074"/>
      <c r="M1074"/>
    </row>
    <row r="1075" spans="3:13" x14ac:dyDescent="0.25">
      <c r="C1075"/>
      <c r="L1075"/>
      <c r="M1075"/>
    </row>
    <row r="1076" spans="3:13" x14ac:dyDescent="0.25">
      <c r="C1076"/>
      <c r="L1076"/>
      <c r="M1076"/>
    </row>
    <row r="1077" spans="3:13" x14ac:dyDescent="0.25">
      <c r="C1077"/>
      <c r="L1077"/>
      <c r="M1077"/>
    </row>
    <row r="1078" spans="3:13" x14ac:dyDescent="0.25">
      <c r="C1078"/>
      <c r="L1078"/>
      <c r="M1078"/>
    </row>
    <row r="1079" spans="3:13" x14ac:dyDescent="0.25">
      <c r="C1079"/>
      <c r="L1079"/>
      <c r="M1079"/>
    </row>
    <row r="1080" spans="3:13" x14ac:dyDescent="0.25">
      <c r="C1080"/>
      <c r="L1080"/>
      <c r="M1080"/>
    </row>
    <row r="1081" spans="3:13" x14ac:dyDescent="0.25">
      <c r="C1081"/>
      <c r="L1081"/>
      <c r="M1081"/>
    </row>
    <row r="1082" spans="3:13" x14ac:dyDescent="0.25">
      <c r="C1082"/>
      <c r="L1082"/>
      <c r="M1082"/>
    </row>
    <row r="1083" spans="3:13" x14ac:dyDescent="0.25">
      <c r="C1083"/>
      <c r="L1083"/>
      <c r="M1083"/>
    </row>
    <row r="1084" spans="3:13" x14ac:dyDescent="0.25">
      <c r="C1084"/>
      <c r="L1084"/>
      <c r="M1084"/>
    </row>
    <row r="1085" spans="3:13" x14ac:dyDescent="0.25">
      <c r="C1085"/>
      <c r="L1085"/>
      <c r="M1085"/>
    </row>
    <row r="1086" spans="3:13" x14ac:dyDescent="0.25">
      <c r="C1086"/>
      <c r="L1086"/>
      <c r="M1086"/>
    </row>
    <row r="1087" spans="3:13" x14ac:dyDescent="0.25">
      <c r="C1087"/>
      <c r="L1087"/>
      <c r="M1087"/>
    </row>
    <row r="1088" spans="3:13" x14ac:dyDescent="0.25">
      <c r="C1088"/>
      <c r="L1088"/>
      <c r="M1088"/>
    </row>
    <row r="1089" spans="3:13" x14ac:dyDescent="0.25">
      <c r="C1089"/>
      <c r="L1089"/>
      <c r="M1089"/>
    </row>
    <row r="1090" spans="3:13" x14ac:dyDescent="0.25">
      <c r="C1090"/>
      <c r="L1090"/>
      <c r="M1090"/>
    </row>
    <row r="1091" spans="3:13" x14ac:dyDescent="0.25">
      <c r="C1091"/>
      <c r="L1091"/>
      <c r="M1091"/>
    </row>
    <row r="1092" spans="3:13" x14ac:dyDescent="0.25">
      <c r="C1092"/>
      <c r="L1092"/>
      <c r="M1092"/>
    </row>
    <row r="1093" spans="3:13" x14ac:dyDescent="0.25">
      <c r="C1093"/>
      <c r="L1093"/>
      <c r="M1093"/>
    </row>
    <row r="1094" spans="3:13" x14ac:dyDescent="0.25">
      <c r="C1094"/>
      <c r="L1094"/>
      <c r="M1094"/>
    </row>
    <row r="1095" spans="3:13" x14ac:dyDescent="0.25">
      <c r="C1095"/>
      <c r="L1095"/>
      <c r="M1095"/>
    </row>
    <row r="1096" spans="3:13" x14ac:dyDescent="0.25">
      <c r="C1096"/>
      <c r="L1096"/>
      <c r="M1096"/>
    </row>
    <row r="1097" spans="3:13" x14ac:dyDescent="0.25">
      <c r="C1097"/>
      <c r="L1097"/>
      <c r="M1097"/>
    </row>
    <row r="1098" spans="3:13" x14ac:dyDescent="0.25">
      <c r="C1098"/>
      <c r="L1098"/>
      <c r="M1098"/>
    </row>
    <row r="1099" spans="3:13" x14ac:dyDescent="0.25">
      <c r="C1099"/>
      <c r="L1099"/>
      <c r="M1099"/>
    </row>
    <row r="1100" spans="3:13" x14ac:dyDescent="0.25">
      <c r="C1100"/>
      <c r="L1100"/>
      <c r="M1100"/>
    </row>
    <row r="1101" spans="3:13" x14ac:dyDescent="0.25">
      <c r="C1101"/>
      <c r="L1101"/>
      <c r="M1101"/>
    </row>
    <row r="1102" spans="3:13" x14ac:dyDescent="0.25">
      <c r="C1102"/>
      <c r="L1102"/>
      <c r="M1102"/>
    </row>
    <row r="1103" spans="3:13" x14ac:dyDescent="0.25">
      <c r="C1103"/>
      <c r="L1103"/>
      <c r="M1103"/>
    </row>
    <row r="1104" spans="3:13" x14ac:dyDescent="0.25">
      <c r="C1104"/>
      <c r="L1104"/>
      <c r="M1104"/>
    </row>
    <row r="1105" spans="3:13" x14ac:dyDescent="0.25">
      <c r="C1105"/>
      <c r="L1105"/>
      <c r="M1105"/>
    </row>
    <row r="1106" spans="3:13" x14ac:dyDescent="0.25">
      <c r="C1106"/>
      <c r="L1106"/>
      <c r="M1106"/>
    </row>
    <row r="1107" spans="3:13" x14ac:dyDescent="0.25">
      <c r="C1107"/>
      <c r="L1107"/>
      <c r="M1107"/>
    </row>
    <row r="1108" spans="3:13" x14ac:dyDescent="0.25">
      <c r="C1108"/>
      <c r="L1108"/>
      <c r="M1108"/>
    </row>
    <row r="1109" spans="3:13" x14ac:dyDescent="0.25">
      <c r="C1109"/>
      <c r="L1109"/>
      <c r="M1109"/>
    </row>
    <row r="1110" spans="3:13" x14ac:dyDescent="0.25">
      <c r="C1110"/>
      <c r="L1110"/>
      <c r="M1110"/>
    </row>
    <row r="1111" spans="3:13" x14ac:dyDescent="0.25">
      <c r="C1111"/>
      <c r="L1111"/>
      <c r="M1111"/>
    </row>
    <row r="1112" spans="3:13" x14ac:dyDescent="0.25">
      <c r="C1112"/>
      <c r="L1112"/>
      <c r="M1112"/>
    </row>
    <row r="1113" spans="3:13" x14ac:dyDescent="0.25">
      <c r="C1113"/>
      <c r="L1113"/>
      <c r="M1113"/>
    </row>
    <row r="1114" spans="3:13" x14ac:dyDescent="0.25">
      <c r="C1114"/>
      <c r="L1114"/>
      <c r="M1114"/>
    </row>
    <row r="1115" spans="3:13" x14ac:dyDescent="0.25">
      <c r="C1115"/>
      <c r="L1115"/>
      <c r="M1115"/>
    </row>
    <row r="1116" spans="3:13" x14ac:dyDescent="0.25">
      <c r="C1116"/>
      <c r="L1116"/>
      <c r="M1116"/>
    </row>
    <row r="1117" spans="3:13" x14ac:dyDescent="0.25">
      <c r="C1117"/>
      <c r="L1117"/>
      <c r="M1117"/>
    </row>
    <row r="1118" spans="3:13" x14ac:dyDescent="0.25">
      <c r="C1118"/>
      <c r="L1118"/>
      <c r="M1118"/>
    </row>
    <row r="1119" spans="3:13" x14ac:dyDescent="0.25">
      <c r="C1119"/>
      <c r="L1119"/>
      <c r="M1119"/>
    </row>
    <row r="1120" spans="3:13" x14ac:dyDescent="0.25">
      <c r="C1120"/>
      <c r="L1120"/>
      <c r="M1120"/>
    </row>
    <row r="1121" spans="3:13" x14ac:dyDescent="0.25">
      <c r="C1121"/>
      <c r="L1121"/>
      <c r="M1121"/>
    </row>
    <row r="1122" spans="3:13" x14ac:dyDescent="0.25">
      <c r="C1122"/>
      <c r="L1122"/>
      <c r="M1122"/>
    </row>
    <row r="1123" spans="3:13" x14ac:dyDescent="0.25">
      <c r="C1123"/>
      <c r="L1123"/>
      <c r="M1123"/>
    </row>
    <row r="1124" spans="3:13" x14ac:dyDescent="0.25">
      <c r="C1124"/>
      <c r="L1124"/>
      <c r="M1124"/>
    </row>
    <row r="1125" spans="3:13" x14ac:dyDescent="0.25">
      <c r="C1125"/>
      <c r="L1125"/>
      <c r="M1125"/>
    </row>
    <row r="1126" spans="3:13" x14ac:dyDescent="0.25">
      <c r="C1126"/>
      <c r="L1126"/>
      <c r="M1126"/>
    </row>
    <row r="1127" spans="3:13" x14ac:dyDescent="0.25">
      <c r="C1127"/>
      <c r="L1127"/>
      <c r="M1127"/>
    </row>
    <row r="1128" spans="3:13" x14ac:dyDescent="0.25">
      <c r="C1128"/>
      <c r="L1128"/>
      <c r="M1128"/>
    </row>
    <row r="1129" spans="3:13" x14ac:dyDescent="0.25">
      <c r="C1129"/>
      <c r="L1129"/>
      <c r="M1129"/>
    </row>
    <row r="1130" spans="3:13" x14ac:dyDescent="0.25">
      <c r="C1130"/>
      <c r="L1130"/>
      <c r="M1130"/>
    </row>
    <row r="1131" spans="3:13" x14ac:dyDescent="0.25">
      <c r="C1131"/>
      <c r="L1131"/>
      <c r="M1131"/>
    </row>
    <row r="1132" spans="3:13" x14ac:dyDescent="0.25">
      <c r="C1132"/>
      <c r="L1132"/>
      <c r="M1132"/>
    </row>
    <row r="1133" spans="3:13" x14ac:dyDescent="0.25">
      <c r="C1133"/>
      <c r="L1133"/>
      <c r="M1133"/>
    </row>
    <row r="1134" spans="3:13" x14ac:dyDescent="0.25">
      <c r="C1134"/>
      <c r="L1134"/>
      <c r="M1134"/>
    </row>
    <row r="1135" spans="3:13" x14ac:dyDescent="0.25">
      <c r="C1135"/>
      <c r="L1135"/>
      <c r="M1135"/>
    </row>
    <row r="1136" spans="3:13" x14ac:dyDescent="0.25">
      <c r="C1136"/>
      <c r="L1136"/>
      <c r="M1136"/>
    </row>
    <row r="1137" spans="3:13" x14ac:dyDescent="0.25">
      <c r="C1137"/>
      <c r="L1137"/>
      <c r="M1137"/>
    </row>
    <row r="1138" spans="3:13" x14ac:dyDescent="0.25">
      <c r="C1138"/>
      <c r="L1138"/>
      <c r="M1138"/>
    </row>
    <row r="1139" spans="3:13" x14ac:dyDescent="0.25">
      <c r="C1139"/>
      <c r="L1139"/>
      <c r="M1139"/>
    </row>
    <row r="1140" spans="3:13" x14ac:dyDescent="0.25">
      <c r="C1140"/>
      <c r="L1140"/>
      <c r="M1140"/>
    </row>
    <row r="1141" spans="3:13" x14ac:dyDescent="0.25">
      <c r="C1141"/>
      <c r="L1141"/>
      <c r="M1141"/>
    </row>
    <row r="1142" spans="3:13" x14ac:dyDescent="0.25">
      <c r="C1142"/>
      <c r="L1142"/>
      <c r="M1142"/>
    </row>
    <row r="1143" spans="3:13" x14ac:dyDescent="0.25">
      <c r="C1143"/>
      <c r="L1143"/>
      <c r="M1143"/>
    </row>
    <row r="1144" spans="3:13" x14ac:dyDescent="0.25">
      <c r="C1144"/>
      <c r="L1144"/>
      <c r="M1144"/>
    </row>
    <row r="1145" spans="3:13" x14ac:dyDescent="0.25">
      <c r="C1145"/>
      <c r="L1145"/>
      <c r="M1145"/>
    </row>
    <row r="1146" spans="3:13" x14ac:dyDescent="0.25">
      <c r="C1146"/>
      <c r="L1146"/>
      <c r="M1146"/>
    </row>
    <row r="1147" spans="3:13" x14ac:dyDescent="0.25">
      <c r="C1147"/>
      <c r="L1147"/>
      <c r="M1147"/>
    </row>
    <row r="1148" spans="3:13" x14ac:dyDescent="0.25">
      <c r="C1148"/>
      <c r="L1148"/>
      <c r="M1148"/>
    </row>
    <row r="1149" spans="3:13" x14ac:dyDescent="0.25">
      <c r="C1149"/>
      <c r="L1149"/>
      <c r="M1149"/>
    </row>
    <row r="1150" spans="3:13" x14ac:dyDescent="0.25">
      <c r="C1150"/>
      <c r="L1150"/>
      <c r="M1150"/>
    </row>
    <row r="1151" spans="3:13" x14ac:dyDescent="0.25">
      <c r="C1151"/>
      <c r="L1151"/>
      <c r="M1151"/>
    </row>
    <row r="1152" spans="3:13" x14ac:dyDescent="0.25">
      <c r="C1152"/>
      <c r="L1152"/>
      <c r="M1152"/>
    </row>
    <row r="1153" spans="3:13" x14ac:dyDescent="0.25">
      <c r="C1153"/>
      <c r="L1153"/>
      <c r="M1153"/>
    </row>
    <row r="1154" spans="3:13" x14ac:dyDescent="0.25">
      <c r="C1154"/>
      <c r="L1154"/>
      <c r="M1154"/>
    </row>
    <row r="1155" spans="3:13" x14ac:dyDescent="0.25">
      <c r="C1155"/>
      <c r="L1155"/>
      <c r="M1155"/>
    </row>
    <row r="1156" spans="3:13" x14ac:dyDescent="0.25">
      <c r="C1156"/>
      <c r="L1156"/>
      <c r="M1156"/>
    </row>
    <row r="1157" spans="3:13" x14ac:dyDescent="0.25">
      <c r="C1157"/>
      <c r="L1157"/>
      <c r="M1157"/>
    </row>
    <row r="1158" spans="3:13" x14ac:dyDescent="0.25">
      <c r="C1158"/>
      <c r="L1158"/>
      <c r="M1158"/>
    </row>
    <row r="1159" spans="3:13" x14ac:dyDescent="0.25">
      <c r="C1159"/>
      <c r="L1159"/>
      <c r="M1159"/>
    </row>
    <row r="1160" spans="3:13" x14ac:dyDescent="0.25">
      <c r="C1160"/>
      <c r="L1160"/>
      <c r="M1160"/>
    </row>
    <row r="1161" spans="3:13" x14ac:dyDescent="0.25">
      <c r="C1161"/>
      <c r="L1161"/>
      <c r="M1161"/>
    </row>
    <row r="1162" spans="3:13" x14ac:dyDescent="0.25">
      <c r="C1162"/>
      <c r="L1162"/>
      <c r="M1162"/>
    </row>
    <row r="1163" spans="3:13" x14ac:dyDescent="0.25">
      <c r="C1163"/>
      <c r="L1163"/>
      <c r="M1163"/>
    </row>
    <row r="1164" spans="3:13" x14ac:dyDescent="0.25">
      <c r="C1164"/>
      <c r="L1164"/>
      <c r="M1164"/>
    </row>
    <row r="1165" spans="3:13" x14ac:dyDescent="0.25">
      <c r="C1165"/>
      <c r="L1165"/>
      <c r="M1165"/>
    </row>
    <row r="1166" spans="3:13" x14ac:dyDescent="0.25">
      <c r="C1166"/>
      <c r="L1166"/>
      <c r="M1166"/>
    </row>
    <row r="1167" spans="3:13" x14ac:dyDescent="0.25">
      <c r="C1167"/>
      <c r="L1167"/>
      <c r="M1167"/>
    </row>
    <row r="1168" spans="3:13" x14ac:dyDescent="0.25">
      <c r="C1168"/>
      <c r="L1168"/>
      <c r="M1168"/>
    </row>
    <row r="1169" spans="3:13" x14ac:dyDescent="0.25">
      <c r="C1169"/>
      <c r="L1169"/>
      <c r="M1169"/>
    </row>
    <row r="1170" spans="3:13" x14ac:dyDescent="0.25">
      <c r="C1170"/>
      <c r="L1170"/>
      <c r="M1170"/>
    </row>
    <row r="1171" spans="3:13" x14ac:dyDescent="0.25">
      <c r="C1171"/>
      <c r="L1171"/>
      <c r="M1171"/>
    </row>
    <row r="1172" spans="3:13" x14ac:dyDescent="0.25">
      <c r="C1172"/>
      <c r="L1172"/>
      <c r="M1172"/>
    </row>
    <row r="1173" spans="3:13" x14ac:dyDescent="0.25">
      <c r="C1173"/>
      <c r="L1173"/>
      <c r="M1173"/>
    </row>
    <row r="1174" spans="3:13" x14ac:dyDescent="0.25">
      <c r="C1174"/>
      <c r="L1174"/>
      <c r="M1174"/>
    </row>
    <row r="1175" spans="3:13" x14ac:dyDescent="0.25">
      <c r="C1175"/>
      <c r="L1175"/>
      <c r="M1175"/>
    </row>
    <row r="1176" spans="3:13" x14ac:dyDescent="0.25">
      <c r="C1176"/>
      <c r="L1176"/>
      <c r="M1176"/>
    </row>
    <row r="1177" spans="3:13" x14ac:dyDescent="0.25">
      <c r="C1177"/>
      <c r="L1177"/>
      <c r="M1177"/>
    </row>
    <row r="1178" spans="3:13" x14ac:dyDescent="0.25">
      <c r="C1178"/>
      <c r="L1178"/>
      <c r="M1178"/>
    </row>
    <row r="1179" spans="3:13" x14ac:dyDescent="0.25">
      <c r="C1179"/>
      <c r="L1179"/>
      <c r="M1179"/>
    </row>
    <row r="1180" spans="3:13" x14ac:dyDescent="0.25">
      <c r="C1180"/>
      <c r="L1180"/>
      <c r="M1180"/>
    </row>
    <row r="1181" spans="3:13" x14ac:dyDescent="0.25">
      <c r="C1181"/>
      <c r="L1181"/>
      <c r="M1181"/>
    </row>
    <row r="1182" spans="3:13" x14ac:dyDescent="0.25">
      <c r="C1182"/>
      <c r="L1182"/>
      <c r="M1182"/>
    </row>
    <row r="1183" spans="3:13" x14ac:dyDescent="0.25">
      <c r="C1183"/>
      <c r="L1183"/>
      <c r="M1183"/>
    </row>
    <row r="1184" spans="3:13" x14ac:dyDescent="0.25">
      <c r="C1184"/>
      <c r="L1184"/>
      <c r="M1184"/>
    </row>
    <row r="1185" spans="3:13" x14ac:dyDescent="0.25">
      <c r="C1185"/>
      <c r="L1185"/>
      <c r="M1185"/>
    </row>
    <row r="1186" spans="3:13" x14ac:dyDescent="0.25">
      <c r="C1186"/>
      <c r="L1186"/>
      <c r="M1186"/>
    </row>
    <row r="1187" spans="3:13" x14ac:dyDescent="0.25">
      <c r="C1187"/>
      <c r="L1187"/>
      <c r="M1187"/>
    </row>
    <row r="1188" spans="3:13" x14ac:dyDescent="0.25">
      <c r="C1188"/>
      <c r="L1188"/>
      <c r="M1188"/>
    </row>
    <row r="1189" spans="3:13" x14ac:dyDescent="0.25">
      <c r="C1189"/>
      <c r="L1189"/>
      <c r="M1189"/>
    </row>
    <row r="1190" spans="3:13" x14ac:dyDescent="0.25">
      <c r="C1190"/>
      <c r="L1190"/>
      <c r="M1190"/>
    </row>
    <row r="1191" spans="3:13" x14ac:dyDescent="0.25">
      <c r="C1191"/>
      <c r="L1191"/>
      <c r="M1191"/>
    </row>
    <row r="1192" spans="3:13" x14ac:dyDescent="0.25">
      <c r="C1192"/>
      <c r="L1192"/>
      <c r="M1192"/>
    </row>
    <row r="1193" spans="3:13" x14ac:dyDescent="0.25">
      <c r="C1193"/>
      <c r="L1193"/>
      <c r="M1193"/>
    </row>
    <row r="1194" spans="3:13" x14ac:dyDescent="0.25">
      <c r="C1194"/>
      <c r="L1194"/>
      <c r="M1194"/>
    </row>
    <row r="1195" spans="3:13" x14ac:dyDescent="0.25">
      <c r="C1195"/>
      <c r="L1195"/>
      <c r="M1195"/>
    </row>
    <row r="1196" spans="3:13" x14ac:dyDescent="0.25">
      <c r="C1196"/>
      <c r="L1196"/>
      <c r="M1196"/>
    </row>
    <row r="1197" spans="3:13" x14ac:dyDescent="0.25">
      <c r="C1197"/>
      <c r="L1197"/>
      <c r="M1197"/>
    </row>
    <row r="1198" spans="3:13" x14ac:dyDescent="0.25">
      <c r="C1198"/>
      <c r="L1198"/>
      <c r="M1198"/>
    </row>
    <row r="1199" spans="3:13" x14ac:dyDescent="0.25">
      <c r="C1199"/>
      <c r="L1199"/>
      <c r="M1199"/>
    </row>
    <row r="1200" spans="3:13" x14ac:dyDescent="0.25">
      <c r="C1200"/>
      <c r="L1200"/>
      <c r="M1200"/>
    </row>
    <row r="1201" spans="3:13" x14ac:dyDescent="0.25">
      <c r="C1201"/>
      <c r="L1201"/>
      <c r="M1201"/>
    </row>
    <row r="1202" spans="3:13" x14ac:dyDescent="0.25">
      <c r="C1202"/>
      <c r="L1202"/>
      <c r="M1202"/>
    </row>
    <row r="1203" spans="3:13" x14ac:dyDescent="0.25">
      <c r="C1203"/>
      <c r="L1203"/>
      <c r="M1203"/>
    </row>
    <row r="1204" spans="3:13" x14ac:dyDescent="0.25">
      <c r="C1204"/>
      <c r="L1204"/>
      <c r="M1204"/>
    </row>
    <row r="1205" spans="3:13" x14ac:dyDescent="0.25">
      <c r="C1205"/>
      <c r="L1205"/>
      <c r="M1205"/>
    </row>
    <row r="1206" spans="3:13" x14ac:dyDescent="0.25">
      <c r="C1206"/>
      <c r="L1206"/>
      <c r="M1206"/>
    </row>
    <row r="1207" spans="3:13" x14ac:dyDescent="0.25">
      <c r="C1207"/>
      <c r="L1207"/>
      <c r="M1207"/>
    </row>
    <row r="1208" spans="3:13" x14ac:dyDescent="0.25">
      <c r="C1208"/>
      <c r="L1208"/>
      <c r="M1208"/>
    </row>
    <row r="1209" spans="3:13" x14ac:dyDescent="0.25">
      <c r="C1209"/>
      <c r="L1209"/>
      <c r="M1209"/>
    </row>
    <row r="1210" spans="3:13" x14ac:dyDescent="0.25">
      <c r="C1210"/>
      <c r="L1210"/>
      <c r="M1210"/>
    </row>
    <row r="1211" spans="3:13" x14ac:dyDescent="0.25">
      <c r="C1211"/>
      <c r="L1211"/>
      <c r="M1211"/>
    </row>
    <row r="1212" spans="3:13" x14ac:dyDescent="0.25">
      <c r="C1212"/>
      <c r="L1212"/>
      <c r="M1212"/>
    </row>
    <row r="1213" spans="3:13" x14ac:dyDescent="0.25">
      <c r="C1213"/>
      <c r="L1213"/>
      <c r="M1213"/>
    </row>
    <row r="1214" spans="3:13" x14ac:dyDescent="0.25">
      <c r="C1214"/>
      <c r="L1214"/>
      <c r="M1214"/>
    </row>
    <row r="1215" spans="3:13" x14ac:dyDescent="0.25">
      <c r="C1215"/>
      <c r="L1215"/>
      <c r="M1215"/>
    </row>
    <row r="1216" spans="3:13" x14ac:dyDescent="0.25">
      <c r="C1216"/>
      <c r="L1216"/>
      <c r="M1216"/>
    </row>
    <row r="1217" spans="3:13" x14ac:dyDescent="0.25">
      <c r="C1217"/>
      <c r="L1217"/>
      <c r="M1217"/>
    </row>
    <row r="1218" spans="3:13" x14ac:dyDescent="0.25">
      <c r="C1218"/>
      <c r="L1218"/>
      <c r="M1218"/>
    </row>
    <row r="1219" spans="3:13" x14ac:dyDescent="0.25">
      <c r="C1219"/>
      <c r="L1219"/>
      <c r="M1219"/>
    </row>
    <row r="1220" spans="3:13" x14ac:dyDescent="0.25">
      <c r="C1220"/>
      <c r="L1220"/>
      <c r="M1220"/>
    </row>
    <row r="1221" spans="3:13" x14ac:dyDescent="0.25">
      <c r="C1221"/>
      <c r="L1221"/>
      <c r="M1221"/>
    </row>
    <row r="1222" spans="3:13" x14ac:dyDescent="0.25">
      <c r="C1222"/>
      <c r="L1222"/>
      <c r="M1222"/>
    </row>
    <row r="1223" spans="3:13" x14ac:dyDescent="0.25">
      <c r="C1223"/>
      <c r="L1223"/>
      <c r="M1223"/>
    </row>
    <row r="1224" spans="3:13" x14ac:dyDescent="0.25">
      <c r="C1224"/>
      <c r="L1224"/>
      <c r="M1224"/>
    </row>
    <row r="1225" spans="3:13" x14ac:dyDescent="0.25">
      <c r="C1225"/>
      <c r="L1225"/>
      <c r="M1225"/>
    </row>
    <row r="1226" spans="3:13" x14ac:dyDescent="0.25">
      <c r="C1226"/>
      <c r="L1226"/>
      <c r="M1226"/>
    </row>
    <row r="1227" spans="3:13" x14ac:dyDescent="0.25">
      <c r="C1227"/>
      <c r="L1227"/>
      <c r="M1227"/>
    </row>
    <row r="1228" spans="3:13" x14ac:dyDescent="0.25">
      <c r="C1228"/>
      <c r="L1228"/>
      <c r="M1228"/>
    </row>
    <row r="1229" spans="3:13" x14ac:dyDescent="0.25">
      <c r="C1229"/>
      <c r="L1229"/>
      <c r="M1229"/>
    </row>
    <row r="1230" spans="3:13" x14ac:dyDescent="0.25">
      <c r="C1230"/>
      <c r="L1230"/>
      <c r="M1230"/>
    </row>
    <row r="1231" spans="3:13" x14ac:dyDescent="0.25">
      <c r="C1231"/>
      <c r="L1231"/>
      <c r="M1231"/>
    </row>
    <row r="1232" spans="3:13" x14ac:dyDescent="0.25">
      <c r="C1232"/>
      <c r="L1232"/>
      <c r="M1232"/>
    </row>
    <row r="1233" spans="3:13" x14ac:dyDescent="0.25">
      <c r="C1233"/>
      <c r="L1233"/>
      <c r="M1233"/>
    </row>
    <row r="1234" spans="3:13" x14ac:dyDescent="0.25">
      <c r="C1234"/>
      <c r="L1234"/>
      <c r="M1234"/>
    </row>
    <row r="1235" spans="3:13" x14ac:dyDescent="0.25">
      <c r="C1235"/>
      <c r="L1235"/>
      <c r="M1235"/>
    </row>
    <row r="1236" spans="3:13" x14ac:dyDescent="0.25">
      <c r="C1236"/>
      <c r="L1236"/>
      <c r="M1236"/>
    </row>
    <row r="1237" spans="3:13" x14ac:dyDescent="0.25">
      <c r="C1237"/>
      <c r="L1237"/>
      <c r="M1237"/>
    </row>
    <row r="1238" spans="3:13" x14ac:dyDescent="0.25">
      <c r="C1238"/>
      <c r="L1238"/>
      <c r="M1238"/>
    </row>
    <row r="1239" spans="3:13" x14ac:dyDescent="0.25">
      <c r="C1239"/>
      <c r="L1239"/>
      <c r="M1239"/>
    </row>
    <row r="1240" spans="3:13" x14ac:dyDescent="0.25">
      <c r="C1240"/>
      <c r="L1240"/>
      <c r="M1240"/>
    </row>
    <row r="1241" spans="3:13" x14ac:dyDescent="0.25">
      <c r="C1241"/>
      <c r="L1241"/>
      <c r="M1241"/>
    </row>
    <row r="1242" spans="3:13" x14ac:dyDescent="0.25">
      <c r="C1242"/>
      <c r="L1242"/>
      <c r="M1242"/>
    </row>
    <row r="1243" spans="3:13" x14ac:dyDescent="0.25">
      <c r="C1243"/>
      <c r="L1243"/>
      <c r="M1243"/>
    </row>
    <row r="1244" spans="3:13" x14ac:dyDescent="0.25">
      <c r="C1244"/>
      <c r="L1244"/>
      <c r="M1244"/>
    </row>
    <row r="1245" spans="3:13" x14ac:dyDescent="0.25">
      <c r="C1245"/>
      <c r="L1245"/>
      <c r="M1245"/>
    </row>
    <row r="1246" spans="3:13" x14ac:dyDescent="0.25">
      <c r="C1246"/>
      <c r="L1246"/>
      <c r="M1246"/>
    </row>
    <row r="1247" spans="3:13" x14ac:dyDescent="0.25">
      <c r="C1247"/>
      <c r="L1247"/>
      <c r="M1247"/>
    </row>
    <row r="1248" spans="3:13" x14ac:dyDescent="0.25">
      <c r="C1248"/>
      <c r="L1248"/>
      <c r="M1248"/>
    </row>
    <row r="1249" spans="3:13" x14ac:dyDescent="0.25">
      <c r="C1249"/>
      <c r="L1249"/>
      <c r="M1249"/>
    </row>
    <row r="1250" spans="3:13" x14ac:dyDescent="0.25">
      <c r="C1250"/>
      <c r="L1250"/>
      <c r="M1250"/>
    </row>
    <row r="1251" spans="3:13" x14ac:dyDescent="0.25">
      <c r="C1251"/>
      <c r="L1251"/>
      <c r="M1251"/>
    </row>
    <row r="1252" spans="3:13" x14ac:dyDescent="0.25">
      <c r="C1252"/>
      <c r="L1252"/>
      <c r="M1252"/>
    </row>
    <row r="1253" spans="3:13" x14ac:dyDescent="0.25">
      <c r="C1253"/>
      <c r="L1253"/>
      <c r="M1253"/>
    </row>
    <row r="1254" spans="3:13" x14ac:dyDescent="0.25">
      <c r="C1254"/>
      <c r="L1254"/>
      <c r="M1254"/>
    </row>
    <row r="1255" spans="3:13" x14ac:dyDescent="0.25">
      <c r="C1255"/>
      <c r="L1255"/>
      <c r="M1255"/>
    </row>
    <row r="1256" spans="3:13" x14ac:dyDescent="0.25">
      <c r="C1256"/>
      <c r="L1256"/>
      <c r="M1256"/>
    </row>
    <row r="1257" spans="3:13" x14ac:dyDescent="0.25">
      <c r="C1257"/>
      <c r="L1257"/>
      <c r="M1257"/>
    </row>
    <row r="1258" spans="3:13" x14ac:dyDescent="0.25">
      <c r="C1258"/>
      <c r="L1258"/>
      <c r="M1258"/>
    </row>
    <row r="1259" spans="3:13" x14ac:dyDescent="0.25">
      <c r="C1259"/>
      <c r="L1259"/>
      <c r="M1259"/>
    </row>
    <row r="1260" spans="3:13" x14ac:dyDescent="0.25">
      <c r="C1260"/>
      <c r="L1260"/>
      <c r="M1260"/>
    </row>
    <row r="1261" spans="3:13" x14ac:dyDescent="0.25">
      <c r="C1261"/>
      <c r="L1261"/>
      <c r="M1261"/>
    </row>
    <row r="1262" spans="3:13" x14ac:dyDescent="0.25">
      <c r="C1262"/>
      <c r="L1262"/>
      <c r="M1262"/>
    </row>
    <row r="1263" spans="3:13" x14ac:dyDescent="0.25">
      <c r="C1263"/>
      <c r="L1263"/>
      <c r="M1263"/>
    </row>
    <row r="1264" spans="3:13" x14ac:dyDescent="0.25">
      <c r="C1264"/>
      <c r="L1264"/>
      <c r="M1264"/>
    </row>
    <row r="1265" spans="3:13" x14ac:dyDescent="0.25">
      <c r="C1265"/>
      <c r="L1265"/>
      <c r="M1265"/>
    </row>
    <row r="1266" spans="3:13" x14ac:dyDescent="0.25">
      <c r="C1266"/>
      <c r="L1266"/>
      <c r="M1266"/>
    </row>
    <row r="1267" spans="3:13" x14ac:dyDescent="0.25">
      <c r="C1267"/>
      <c r="L1267"/>
      <c r="M1267"/>
    </row>
    <row r="1268" spans="3:13" x14ac:dyDescent="0.25">
      <c r="C1268"/>
      <c r="L1268"/>
      <c r="M1268"/>
    </row>
    <row r="1269" spans="3:13" x14ac:dyDescent="0.25">
      <c r="C1269"/>
      <c r="L1269"/>
      <c r="M1269"/>
    </row>
    <row r="1270" spans="3:13" x14ac:dyDescent="0.25">
      <c r="C1270"/>
      <c r="L1270"/>
      <c r="M1270"/>
    </row>
    <row r="1271" spans="3:13" x14ac:dyDescent="0.25">
      <c r="C1271"/>
      <c r="L1271"/>
      <c r="M1271"/>
    </row>
    <row r="1272" spans="3:13" x14ac:dyDescent="0.25">
      <c r="C1272"/>
      <c r="L1272"/>
      <c r="M1272"/>
    </row>
    <row r="1273" spans="3:13" x14ac:dyDescent="0.25">
      <c r="C1273"/>
      <c r="L1273"/>
      <c r="M1273"/>
    </row>
    <row r="1274" spans="3:13" x14ac:dyDescent="0.25">
      <c r="C1274"/>
      <c r="L1274"/>
      <c r="M1274"/>
    </row>
    <row r="1275" spans="3:13" x14ac:dyDescent="0.25">
      <c r="C1275"/>
      <c r="L1275"/>
      <c r="M1275"/>
    </row>
    <row r="1276" spans="3:13" x14ac:dyDescent="0.25">
      <c r="C1276"/>
      <c r="L1276"/>
      <c r="M1276"/>
    </row>
    <row r="1277" spans="3:13" x14ac:dyDescent="0.25">
      <c r="C1277"/>
      <c r="L1277"/>
      <c r="M1277"/>
    </row>
    <row r="1278" spans="3:13" x14ac:dyDescent="0.25">
      <c r="C1278"/>
      <c r="L1278"/>
      <c r="M1278"/>
    </row>
    <row r="1279" spans="3:13" x14ac:dyDescent="0.25">
      <c r="C1279"/>
      <c r="L1279"/>
      <c r="M1279"/>
    </row>
    <row r="1280" spans="3:13" x14ac:dyDescent="0.25">
      <c r="C1280"/>
      <c r="L1280"/>
      <c r="M1280"/>
    </row>
    <row r="1281" spans="3:13" x14ac:dyDescent="0.25">
      <c r="C1281"/>
      <c r="L1281"/>
      <c r="M1281"/>
    </row>
    <row r="1282" spans="3:13" x14ac:dyDescent="0.25">
      <c r="C1282"/>
      <c r="L1282"/>
      <c r="M1282"/>
    </row>
    <row r="1283" spans="3:13" x14ac:dyDescent="0.25">
      <c r="C1283"/>
      <c r="L1283"/>
      <c r="M1283"/>
    </row>
    <row r="1284" spans="3:13" x14ac:dyDescent="0.25">
      <c r="C1284"/>
      <c r="L1284"/>
      <c r="M1284"/>
    </row>
    <row r="1285" spans="3:13" x14ac:dyDescent="0.25">
      <c r="C1285"/>
      <c r="L1285"/>
      <c r="M1285"/>
    </row>
    <row r="1286" spans="3:13" x14ac:dyDescent="0.25">
      <c r="C1286"/>
      <c r="L1286"/>
      <c r="M1286"/>
    </row>
    <row r="1287" spans="3:13" x14ac:dyDescent="0.25">
      <c r="C1287"/>
      <c r="L1287"/>
      <c r="M1287"/>
    </row>
    <row r="1288" spans="3:13" x14ac:dyDescent="0.25">
      <c r="C1288"/>
      <c r="L1288"/>
      <c r="M1288"/>
    </row>
    <row r="1289" spans="3:13" x14ac:dyDescent="0.25">
      <c r="C1289"/>
      <c r="L1289"/>
      <c r="M1289"/>
    </row>
    <row r="1290" spans="3:13" x14ac:dyDescent="0.25">
      <c r="C1290"/>
      <c r="L1290"/>
      <c r="M1290"/>
    </row>
    <row r="1291" spans="3:13" x14ac:dyDescent="0.25">
      <c r="C1291"/>
      <c r="L1291"/>
      <c r="M1291"/>
    </row>
    <row r="1292" spans="3:13" x14ac:dyDescent="0.25">
      <c r="C1292"/>
      <c r="L1292"/>
      <c r="M1292"/>
    </row>
    <row r="1293" spans="3:13" x14ac:dyDescent="0.25">
      <c r="C1293"/>
      <c r="L1293"/>
      <c r="M1293"/>
    </row>
    <row r="1294" spans="3:13" x14ac:dyDescent="0.25">
      <c r="C1294"/>
      <c r="L1294"/>
      <c r="M1294"/>
    </row>
    <row r="1295" spans="3:13" x14ac:dyDescent="0.25">
      <c r="C1295"/>
      <c r="L1295"/>
      <c r="M1295"/>
    </row>
    <row r="1296" spans="3:13" x14ac:dyDescent="0.25">
      <c r="C1296"/>
      <c r="L1296"/>
      <c r="M1296"/>
    </row>
    <row r="1297" spans="3:13" x14ac:dyDescent="0.25">
      <c r="C1297"/>
      <c r="L1297"/>
      <c r="M1297"/>
    </row>
    <row r="1298" spans="3:13" x14ac:dyDescent="0.25">
      <c r="C1298"/>
      <c r="L1298"/>
      <c r="M1298"/>
    </row>
    <row r="1299" spans="3:13" x14ac:dyDescent="0.25">
      <c r="C1299"/>
      <c r="L1299"/>
      <c r="M1299"/>
    </row>
    <row r="1300" spans="3:13" x14ac:dyDescent="0.25">
      <c r="C1300"/>
      <c r="L1300"/>
      <c r="M1300"/>
    </row>
    <row r="1301" spans="3:13" x14ac:dyDescent="0.25">
      <c r="C1301"/>
      <c r="L1301"/>
      <c r="M1301"/>
    </row>
    <row r="1302" spans="3:13" x14ac:dyDescent="0.25">
      <c r="C1302"/>
      <c r="L1302"/>
      <c r="M1302"/>
    </row>
    <row r="1303" spans="3:13" x14ac:dyDescent="0.25">
      <c r="C1303"/>
      <c r="L1303"/>
      <c r="M1303"/>
    </row>
    <row r="1304" spans="3:13" x14ac:dyDescent="0.25">
      <c r="C1304"/>
      <c r="L1304"/>
      <c r="M1304"/>
    </row>
    <row r="1305" spans="3:13" x14ac:dyDescent="0.25">
      <c r="C1305"/>
      <c r="L1305"/>
      <c r="M1305"/>
    </row>
    <row r="1306" spans="3:13" x14ac:dyDescent="0.25">
      <c r="C1306"/>
      <c r="L1306"/>
      <c r="M1306"/>
    </row>
    <row r="1307" spans="3:13" x14ac:dyDescent="0.25">
      <c r="C1307"/>
      <c r="L1307"/>
      <c r="M1307"/>
    </row>
    <row r="1308" spans="3:13" x14ac:dyDescent="0.25">
      <c r="C1308"/>
      <c r="L1308"/>
      <c r="M1308"/>
    </row>
    <row r="1309" spans="3:13" x14ac:dyDescent="0.25">
      <c r="C1309"/>
      <c r="L1309"/>
      <c r="M1309"/>
    </row>
    <row r="1310" spans="3:13" x14ac:dyDescent="0.25">
      <c r="C1310"/>
      <c r="L1310"/>
      <c r="M1310"/>
    </row>
    <row r="1311" spans="3:13" x14ac:dyDescent="0.25">
      <c r="C1311"/>
      <c r="L1311"/>
      <c r="M1311"/>
    </row>
    <row r="1312" spans="3:13" x14ac:dyDescent="0.25">
      <c r="C1312"/>
      <c r="L1312"/>
      <c r="M1312"/>
    </row>
    <row r="1313" spans="3:13" x14ac:dyDescent="0.25">
      <c r="C1313"/>
      <c r="L1313"/>
      <c r="M1313"/>
    </row>
    <row r="1314" spans="3:13" x14ac:dyDescent="0.25">
      <c r="C1314"/>
      <c r="L1314"/>
      <c r="M1314"/>
    </row>
    <row r="1315" spans="3:13" x14ac:dyDescent="0.25">
      <c r="C1315"/>
      <c r="L1315"/>
      <c r="M1315"/>
    </row>
    <row r="1316" spans="3:13" x14ac:dyDescent="0.25">
      <c r="C1316"/>
      <c r="L1316"/>
      <c r="M1316"/>
    </row>
    <row r="1317" spans="3:13" x14ac:dyDescent="0.25">
      <c r="C1317"/>
      <c r="L1317"/>
      <c r="M1317"/>
    </row>
    <row r="1318" spans="3:13" x14ac:dyDescent="0.25">
      <c r="C1318"/>
      <c r="L1318"/>
      <c r="M1318"/>
    </row>
    <row r="1319" spans="3:13" x14ac:dyDescent="0.25">
      <c r="C1319"/>
      <c r="L1319"/>
      <c r="M1319"/>
    </row>
    <row r="1320" spans="3:13" x14ac:dyDescent="0.25">
      <c r="C1320"/>
      <c r="L1320"/>
      <c r="M1320"/>
    </row>
    <row r="1321" spans="3:13" x14ac:dyDescent="0.25">
      <c r="C1321"/>
      <c r="L1321"/>
      <c r="M1321"/>
    </row>
    <row r="1322" spans="3:13" x14ac:dyDescent="0.25">
      <c r="C1322"/>
      <c r="L1322"/>
      <c r="M1322"/>
    </row>
    <row r="1323" spans="3:13" x14ac:dyDescent="0.25">
      <c r="C1323"/>
      <c r="L1323"/>
      <c r="M1323"/>
    </row>
    <row r="1324" spans="3:13" x14ac:dyDescent="0.25">
      <c r="C1324"/>
      <c r="L1324"/>
      <c r="M1324"/>
    </row>
    <row r="1325" spans="3:13" x14ac:dyDescent="0.25">
      <c r="C1325"/>
      <c r="L1325"/>
      <c r="M1325"/>
    </row>
    <row r="1326" spans="3:13" x14ac:dyDescent="0.25">
      <c r="C1326"/>
      <c r="L1326"/>
      <c r="M1326"/>
    </row>
    <row r="1327" spans="3:13" x14ac:dyDescent="0.25">
      <c r="C1327"/>
      <c r="L1327"/>
      <c r="M1327"/>
    </row>
    <row r="1328" spans="3:13" x14ac:dyDescent="0.25">
      <c r="C1328"/>
      <c r="L1328"/>
      <c r="M1328"/>
    </row>
    <row r="1329" spans="3:13" x14ac:dyDescent="0.25">
      <c r="C1329"/>
      <c r="L1329"/>
      <c r="M1329"/>
    </row>
    <row r="1330" spans="3:13" x14ac:dyDescent="0.25">
      <c r="C1330"/>
      <c r="L1330"/>
      <c r="M1330"/>
    </row>
    <row r="1331" spans="3:13" x14ac:dyDescent="0.25">
      <c r="C1331"/>
      <c r="L1331"/>
      <c r="M1331"/>
    </row>
    <row r="1332" spans="3:13" x14ac:dyDescent="0.25">
      <c r="C1332"/>
      <c r="L1332"/>
      <c r="M1332"/>
    </row>
    <row r="1333" spans="3:13" x14ac:dyDescent="0.25">
      <c r="C1333"/>
      <c r="L1333"/>
      <c r="M1333"/>
    </row>
    <row r="1334" spans="3:13" x14ac:dyDescent="0.25">
      <c r="C1334"/>
      <c r="L1334"/>
      <c r="M1334"/>
    </row>
    <row r="1335" spans="3:13" x14ac:dyDescent="0.25">
      <c r="C1335"/>
      <c r="L1335"/>
      <c r="M1335"/>
    </row>
    <row r="1336" spans="3:13" x14ac:dyDescent="0.25">
      <c r="C1336"/>
      <c r="L1336"/>
      <c r="M1336"/>
    </row>
    <row r="1337" spans="3:13" x14ac:dyDescent="0.25">
      <c r="C1337"/>
      <c r="L1337"/>
      <c r="M1337"/>
    </row>
    <row r="1338" spans="3:13" x14ac:dyDescent="0.25">
      <c r="C1338"/>
      <c r="L1338"/>
      <c r="M1338"/>
    </row>
    <row r="1339" spans="3:13" x14ac:dyDescent="0.25">
      <c r="C1339"/>
      <c r="L1339"/>
      <c r="M1339"/>
    </row>
    <row r="1340" spans="3:13" x14ac:dyDescent="0.25">
      <c r="C1340"/>
      <c r="L1340"/>
      <c r="M1340"/>
    </row>
    <row r="1341" spans="3:13" x14ac:dyDescent="0.25">
      <c r="C1341"/>
      <c r="L1341"/>
      <c r="M1341"/>
    </row>
    <row r="1342" spans="3:13" x14ac:dyDescent="0.25">
      <c r="C1342"/>
      <c r="L1342"/>
      <c r="M1342"/>
    </row>
    <row r="1343" spans="3:13" x14ac:dyDescent="0.25">
      <c r="C1343"/>
      <c r="L1343"/>
      <c r="M1343"/>
    </row>
    <row r="1344" spans="3:13" x14ac:dyDescent="0.25">
      <c r="C1344"/>
      <c r="L1344"/>
      <c r="M1344"/>
    </row>
    <row r="1345" spans="3:13" x14ac:dyDescent="0.25">
      <c r="C1345"/>
      <c r="L1345"/>
      <c r="M1345"/>
    </row>
    <row r="1346" spans="3:13" x14ac:dyDescent="0.25">
      <c r="C1346"/>
      <c r="L1346"/>
      <c r="M1346"/>
    </row>
    <row r="1347" spans="3:13" x14ac:dyDescent="0.25">
      <c r="C1347"/>
      <c r="L1347"/>
      <c r="M1347"/>
    </row>
    <row r="1348" spans="3:13" x14ac:dyDescent="0.25">
      <c r="C1348"/>
      <c r="L1348"/>
      <c r="M1348"/>
    </row>
    <row r="1349" spans="3:13" x14ac:dyDescent="0.25">
      <c r="C1349"/>
      <c r="L1349"/>
      <c r="M1349"/>
    </row>
    <row r="1350" spans="3:13" x14ac:dyDescent="0.25">
      <c r="C1350"/>
      <c r="L1350"/>
      <c r="M1350"/>
    </row>
    <row r="1351" spans="3:13" x14ac:dyDescent="0.25">
      <c r="C1351"/>
      <c r="L1351"/>
      <c r="M1351"/>
    </row>
    <row r="1352" spans="3:13" x14ac:dyDescent="0.25">
      <c r="C1352"/>
      <c r="L1352"/>
      <c r="M1352"/>
    </row>
    <row r="1353" spans="3:13" x14ac:dyDescent="0.25">
      <c r="C1353"/>
      <c r="L1353"/>
      <c r="M1353"/>
    </row>
    <row r="1354" spans="3:13" x14ac:dyDescent="0.25">
      <c r="C1354"/>
      <c r="L1354"/>
      <c r="M1354"/>
    </row>
    <row r="1355" spans="3:13" x14ac:dyDescent="0.25">
      <c r="C1355"/>
      <c r="L1355"/>
      <c r="M1355"/>
    </row>
    <row r="1356" spans="3:13" x14ac:dyDescent="0.25">
      <c r="C1356"/>
      <c r="L1356"/>
      <c r="M1356"/>
    </row>
    <row r="1357" spans="3:13" x14ac:dyDescent="0.25">
      <c r="C1357"/>
      <c r="L1357"/>
      <c r="M1357"/>
    </row>
    <row r="1358" spans="3:13" x14ac:dyDescent="0.25">
      <c r="C1358"/>
      <c r="L1358"/>
      <c r="M1358"/>
    </row>
    <row r="1359" spans="3:13" x14ac:dyDescent="0.25">
      <c r="C1359"/>
      <c r="L1359"/>
      <c r="M1359"/>
    </row>
    <row r="1360" spans="3:13" x14ac:dyDescent="0.25">
      <c r="C1360"/>
      <c r="L1360"/>
      <c r="M1360"/>
    </row>
    <row r="1361" spans="3:13" x14ac:dyDescent="0.25">
      <c r="C1361"/>
      <c r="L1361"/>
      <c r="M1361"/>
    </row>
    <row r="1362" spans="3:13" x14ac:dyDescent="0.25">
      <c r="C1362"/>
      <c r="L1362"/>
      <c r="M1362"/>
    </row>
    <row r="1363" spans="3:13" x14ac:dyDescent="0.25">
      <c r="C1363"/>
      <c r="L1363"/>
      <c r="M1363"/>
    </row>
    <row r="1364" spans="3:13" x14ac:dyDescent="0.25">
      <c r="C1364"/>
      <c r="L1364"/>
      <c r="M1364"/>
    </row>
    <row r="1365" spans="3:13" x14ac:dyDescent="0.25">
      <c r="C1365"/>
      <c r="L1365"/>
      <c r="M1365"/>
    </row>
    <row r="1366" spans="3:13" x14ac:dyDescent="0.25">
      <c r="C1366"/>
      <c r="L1366"/>
      <c r="M1366"/>
    </row>
    <row r="1367" spans="3:13" x14ac:dyDescent="0.25">
      <c r="C1367"/>
      <c r="L1367"/>
      <c r="M1367"/>
    </row>
    <row r="1368" spans="3:13" x14ac:dyDescent="0.25">
      <c r="C1368"/>
      <c r="L1368"/>
      <c r="M1368"/>
    </row>
    <row r="1369" spans="3:13" x14ac:dyDescent="0.25">
      <c r="C1369"/>
      <c r="L1369"/>
      <c r="M1369"/>
    </row>
    <row r="1370" spans="3:13" x14ac:dyDescent="0.25">
      <c r="C1370"/>
      <c r="L1370"/>
      <c r="M1370"/>
    </row>
    <row r="1371" spans="3:13" x14ac:dyDescent="0.25">
      <c r="C1371"/>
      <c r="L1371"/>
      <c r="M1371"/>
    </row>
    <row r="1372" spans="3:13" x14ac:dyDescent="0.25">
      <c r="C1372"/>
      <c r="L1372"/>
      <c r="M1372"/>
    </row>
    <row r="1373" spans="3:13" x14ac:dyDescent="0.25">
      <c r="C1373"/>
      <c r="L1373"/>
      <c r="M1373"/>
    </row>
    <row r="1374" spans="3:13" x14ac:dyDescent="0.25">
      <c r="C1374"/>
      <c r="L1374"/>
      <c r="M1374"/>
    </row>
    <row r="1375" spans="3:13" x14ac:dyDescent="0.25">
      <c r="C1375"/>
      <c r="L1375"/>
      <c r="M1375"/>
    </row>
    <row r="1376" spans="3:13" x14ac:dyDescent="0.25">
      <c r="C1376"/>
      <c r="L1376"/>
      <c r="M1376"/>
    </row>
    <row r="1377" spans="3:13" x14ac:dyDescent="0.25">
      <c r="C1377"/>
      <c r="L1377"/>
      <c r="M1377"/>
    </row>
    <row r="1378" spans="3:13" x14ac:dyDescent="0.25">
      <c r="C1378"/>
      <c r="L1378"/>
      <c r="M1378"/>
    </row>
    <row r="1379" spans="3:13" x14ac:dyDescent="0.25">
      <c r="C1379"/>
      <c r="L1379"/>
      <c r="M1379"/>
    </row>
    <row r="1380" spans="3:13" x14ac:dyDescent="0.25">
      <c r="C1380"/>
      <c r="L1380"/>
      <c r="M1380"/>
    </row>
    <row r="1381" spans="3:13" x14ac:dyDescent="0.25">
      <c r="C1381"/>
      <c r="L1381"/>
      <c r="M1381"/>
    </row>
    <row r="1382" spans="3:13" x14ac:dyDescent="0.25">
      <c r="C1382"/>
      <c r="L1382"/>
      <c r="M1382"/>
    </row>
    <row r="1383" spans="3:13" x14ac:dyDescent="0.25">
      <c r="C1383"/>
      <c r="L1383"/>
      <c r="M1383"/>
    </row>
    <row r="1384" spans="3:13" x14ac:dyDescent="0.25">
      <c r="C1384"/>
      <c r="L1384"/>
      <c r="M1384"/>
    </row>
    <row r="1385" spans="3:13" x14ac:dyDescent="0.25">
      <c r="C1385"/>
      <c r="L1385"/>
      <c r="M1385"/>
    </row>
    <row r="1386" spans="3:13" x14ac:dyDescent="0.25">
      <c r="C1386"/>
      <c r="L1386"/>
      <c r="M1386"/>
    </row>
    <row r="1387" spans="3:13" x14ac:dyDescent="0.25">
      <c r="C1387"/>
      <c r="L1387"/>
      <c r="M1387"/>
    </row>
    <row r="1388" spans="3:13" x14ac:dyDescent="0.25">
      <c r="C1388"/>
      <c r="L1388"/>
      <c r="M1388"/>
    </row>
    <row r="1389" spans="3:13" x14ac:dyDescent="0.25">
      <c r="C1389"/>
      <c r="L1389"/>
      <c r="M1389"/>
    </row>
    <row r="1390" spans="3:13" x14ac:dyDescent="0.25">
      <c r="C1390"/>
      <c r="L1390"/>
      <c r="M1390"/>
    </row>
    <row r="1391" spans="3:13" x14ac:dyDescent="0.25">
      <c r="C1391"/>
      <c r="L1391"/>
      <c r="M1391"/>
    </row>
    <row r="1392" spans="3:13" x14ac:dyDescent="0.25">
      <c r="C1392"/>
      <c r="L1392"/>
      <c r="M1392"/>
    </row>
    <row r="1393" spans="3:13" x14ac:dyDescent="0.25">
      <c r="C1393"/>
      <c r="L1393"/>
      <c r="M1393"/>
    </row>
    <row r="1394" spans="3:13" x14ac:dyDescent="0.25">
      <c r="C1394"/>
      <c r="L1394"/>
      <c r="M1394"/>
    </row>
    <row r="1395" spans="3:13" x14ac:dyDescent="0.25">
      <c r="C1395"/>
      <c r="L1395"/>
      <c r="M1395"/>
    </row>
    <row r="1396" spans="3:13" x14ac:dyDescent="0.25">
      <c r="C1396"/>
      <c r="L1396"/>
      <c r="M1396"/>
    </row>
    <row r="1397" spans="3:13" x14ac:dyDescent="0.25">
      <c r="C1397"/>
      <c r="L1397"/>
      <c r="M1397"/>
    </row>
    <row r="1398" spans="3:13" x14ac:dyDescent="0.25">
      <c r="C1398"/>
      <c r="L1398"/>
      <c r="M1398"/>
    </row>
    <row r="1399" spans="3:13" x14ac:dyDescent="0.25">
      <c r="C1399"/>
      <c r="L1399"/>
      <c r="M1399"/>
    </row>
    <row r="1400" spans="3:13" x14ac:dyDescent="0.25">
      <c r="C1400"/>
      <c r="L1400"/>
      <c r="M1400"/>
    </row>
    <row r="1401" spans="3:13" x14ac:dyDescent="0.25">
      <c r="C1401"/>
      <c r="L1401"/>
      <c r="M1401"/>
    </row>
    <row r="1402" spans="3:13" x14ac:dyDescent="0.25">
      <c r="C1402"/>
      <c r="L1402"/>
      <c r="M1402"/>
    </row>
    <row r="1403" spans="3:13" x14ac:dyDescent="0.25">
      <c r="C1403"/>
      <c r="L1403"/>
      <c r="M1403"/>
    </row>
    <row r="1404" spans="3:13" x14ac:dyDescent="0.25">
      <c r="C1404"/>
      <c r="L1404"/>
      <c r="M1404"/>
    </row>
    <row r="1405" spans="3:13" x14ac:dyDescent="0.25">
      <c r="C1405"/>
      <c r="L1405"/>
      <c r="M1405"/>
    </row>
    <row r="1406" spans="3:13" x14ac:dyDescent="0.25">
      <c r="C1406"/>
      <c r="L1406"/>
      <c r="M1406"/>
    </row>
    <row r="1407" spans="3:13" x14ac:dyDescent="0.25">
      <c r="C1407"/>
      <c r="L1407"/>
      <c r="M1407"/>
    </row>
    <row r="1408" spans="3:13" x14ac:dyDescent="0.25">
      <c r="C1408"/>
      <c r="L1408"/>
      <c r="M1408"/>
    </row>
    <row r="1409" spans="3:13" x14ac:dyDescent="0.25">
      <c r="C1409"/>
      <c r="L1409"/>
      <c r="M1409"/>
    </row>
    <row r="1410" spans="3:13" x14ac:dyDescent="0.25">
      <c r="C1410"/>
      <c r="L1410"/>
      <c r="M1410"/>
    </row>
    <row r="1411" spans="3:13" x14ac:dyDescent="0.25">
      <c r="C1411"/>
      <c r="L1411"/>
      <c r="M1411"/>
    </row>
    <row r="1412" spans="3:13" x14ac:dyDescent="0.25">
      <c r="C1412"/>
      <c r="L1412"/>
      <c r="M1412"/>
    </row>
    <row r="1413" spans="3:13" x14ac:dyDescent="0.25">
      <c r="C1413"/>
      <c r="L1413"/>
      <c r="M1413"/>
    </row>
    <row r="1414" spans="3:13" x14ac:dyDescent="0.25">
      <c r="C1414"/>
      <c r="L1414"/>
      <c r="M1414"/>
    </row>
    <row r="1415" spans="3:13" x14ac:dyDescent="0.25">
      <c r="C1415"/>
      <c r="L1415"/>
      <c r="M1415"/>
    </row>
    <row r="1416" spans="3:13" x14ac:dyDescent="0.25">
      <c r="C1416"/>
      <c r="L1416"/>
      <c r="M1416"/>
    </row>
    <row r="1417" spans="3:13" x14ac:dyDescent="0.25">
      <c r="C1417"/>
      <c r="L1417"/>
      <c r="M1417"/>
    </row>
    <row r="1418" spans="3:13" x14ac:dyDescent="0.25">
      <c r="C1418"/>
      <c r="L1418"/>
      <c r="M1418"/>
    </row>
    <row r="1419" spans="3:13" x14ac:dyDescent="0.25">
      <c r="C1419"/>
      <c r="L1419"/>
      <c r="M1419"/>
    </row>
    <row r="1420" spans="3:13" x14ac:dyDescent="0.25">
      <c r="C1420"/>
      <c r="L1420"/>
      <c r="M1420"/>
    </row>
    <row r="1421" spans="3:13" x14ac:dyDescent="0.25">
      <c r="C1421"/>
      <c r="L1421"/>
      <c r="M1421"/>
    </row>
    <row r="1422" spans="3:13" x14ac:dyDescent="0.25">
      <c r="C1422"/>
      <c r="L1422"/>
      <c r="M1422"/>
    </row>
    <row r="1423" spans="3:13" x14ac:dyDescent="0.25">
      <c r="C1423"/>
      <c r="L1423"/>
      <c r="M1423"/>
    </row>
    <row r="1424" spans="3:13" x14ac:dyDescent="0.25">
      <c r="C1424"/>
      <c r="L1424"/>
      <c r="M1424"/>
    </row>
    <row r="1425" spans="3:13" x14ac:dyDescent="0.25">
      <c r="C1425"/>
      <c r="L1425"/>
      <c r="M1425"/>
    </row>
    <row r="1426" spans="3:13" x14ac:dyDescent="0.25">
      <c r="C1426"/>
      <c r="L1426"/>
      <c r="M1426"/>
    </row>
    <row r="1427" spans="3:13" x14ac:dyDescent="0.25">
      <c r="C1427"/>
      <c r="L1427"/>
      <c r="M1427"/>
    </row>
    <row r="1428" spans="3:13" x14ac:dyDescent="0.25">
      <c r="C1428"/>
      <c r="L1428"/>
      <c r="M1428"/>
    </row>
    <row r="1429" spans="3:13" x14ac:dyDescent="0.25">
      <c r="C1429"/>
      <c r="L1429"/>
      <c r="M1429"/>
    </row>
    <row r="1430" spans="3:13" x14ac:dyDescent="0.25">
      <c r="C1430"/>
      <c r="L1430"/>
      <c r="M1430"/>
    </row>
    <row r="1431" spans="3:13" x14ac:dyDescent="0.25">
      <c r="C1431"/>
      <c r="L1431"/>
      <c r="M1431"/>
    </row>
    <row r="1432" spans="3:13" x14ac:dyDescent="0.25">
      <c r="C1432"/>
      <c r="L1432"/>
      <c r="M1432"/>
    </row>
    <row r="1433" spans="3:13" x14ac:dyDescent="0.25">
      <c r="C1433"/>
      <c r="L1433"/>
      <c r="M1433"/>
    </row>
    <row r="1434" spans="3:13" x14ac:dyDescent="0.25">
      <c r="C1434"/>
      <c r="L1434"/>
      <c r="M1434"/>
    </row>
    <row r="1435" spans="3:13" x14ac:dyDescent="0.25">
      <c r="C1435"/>
      <c r="L1435"/>
      <c r="M1435"/>
    </row>
    <row r="1436" spans="3:13" x14ac:dyDescent="0.25">
      <c r="C1436"/>
      <c r="L1436"/>
      <c r="M1436"/>
    </row>
    <row r="1437" spans="3:13" x14ac:dyDescent="0.25">
      <c r="C1437"/>
      <c r="L1437"/>
      <c r="M1437"/>
    </row>
    <row r="1438" spans="3:13" x14ac:dyDescent="0.25">
      <c r="C1438"/>
      <c r="L1438"/>
      <c r="M1438"/>
    </row>
    <row r="1439" spans="3:13" x14ac:dyDescent="0.25">
      <c r="C1439"/>
      <c r="L1439"/>
      <c r="M1439"/>
    </row>
    <row r="1440" spans="3:13" x14ac:dyDescent="0.25">
      <c r="C1440"/>
      <c r="L1440"/>
      <c r="M1440"/>
    </row>
    <row r="1441" spans="3:13" x14ac:dyDescent="0.25">
      <c r="C1441"/>
      <c r="L1441"/>
      <c r="M1441"/>
    </row>
    <row r="1442" spans="3:13" x14ac:dyDescent="0.25">
      <c r="C1442"/>
      <c r="L1442"/>
      <c r="M1442"/>
    </row>
    <row r="1443" spans="3:13" x14ac:dyDescent="0.25">
      <c r="C1443"/>
      <c r="L1443"/>
      <c r="M1443"/>
    </row>
    <row r="1444" spans="3:13" x14ac:dyDescent="0.25">
      <c r="C1444"/>
      <c r="L1444"/>
      <c r="M1444"/>
    </row>
    <row r="1445" spans="3:13" x14ac:dyDescent="0.25">
      <c r="C1445"/>
      <c r="L1445"/>
      <c r="M1445"/>
    </row>
    <row r="1446" spans="3:13" x14ac:dyDescent="0.25">
      <c r="C1446"/>
      <c r="L1446"/>
      <c r="M1446"/>
    </row>
    <row r="1447" spans="3:13" x14ac:dyDescent="0.25">
      <c r="C1447"/>
      <c r="L1447"/>
      <c r="M1447"/>
    </row>
    <row r="1448" spans="3:13" x14ac:dyDescent="0.25">
      <c r="C1448"/>
      <c r="L1448"/>
      <c r="M1448"/>
    </row>
    <row r="1449" spans="3:13" x14ac:dyDescent="0.25">
      <c r="C1449"/>
      <c r="L1449"/>
      <c r="M1449"/>
    </row>
    <row r="1450" spans="3:13" x14ac:dyDescent="0.25">
      <c r="C1450"/>
      <c r="L1450"/>
      <c r="M1450"/>
    </row>
    <row r="1451" spans="3:13" x14ac:dyDescent="0.25">
      <c r="C1451"/>
      <c r="L1451"/>
      <c r="M1451"/>
    </row>
    <row r="1452" spans="3:13" x14ac:dyDescent="0.25">
      <c r="C1452"/>
      <c r="L1452"/>
      <c r="M1452"/>
    </row>
    <row r="1453" spans="3:13" x14ac:dyDescent="0.25">
      <c r="C1453"/>
      <c r="L1453"/>
      <c r="M1453"/>
    </row>
    <row r="1454" spans="3:13" x14ac:dyDescent="0.25">
      <c r="C1454"/>
      <c r="L1454"/>
      <c r="M1454"/>
    </row>
    <row r="1455" spans="3:13" x14ac:dyDescent="0.25">
      <c r="C1455"/>
      <c r="L1455"/>
      <c r="M1455"/>
    </row>
    <row r="1456" spans="3:13" x14ac:dyDescent="0.25">
      <c r="C1456"/>
      <c r="L1456"/>
      <c r="M1456"/>
    </row>
    <row r="1457" spans="3:13" x14ac:dyDescent="0.25">
      <c r="C1457"/>
      <c r="L1457"/>
      <c r="M1457"/>
    </row>
    <row r="1458" spans="3:13" x14ac:dyDescent="0.25">
      <c r="C1458"/>
      <c r="L1458"/>
      <c r="M1458"/>
    </row>
    <row r="1459" spans="3:13" x14ac:dyDescent="0.25">
      <c r="C1459"/>
      <c r="L1459"/>
      <c r="M1459"/>
    </row>
    <row r="1460" spans="3:13" x14ac:dyDescent="0.25">
      <c r="C1460"/>
      <c r="L1460"/>
      <c r="M1460"/>
    </row>
    <row r="1461" spans="3:13" x14ac:dyDescent="0.25">
      <c r="C1461"/>
      <c r="L1461"/>
      <c r="M1461"/>
    </row>
    <row r="1462" spans="3:13" x14ac:dyDescent="0.25">
      <c r="C1462"/>
      <c r="L1462"/>
      <c r="M1462"/>
    </row>
    <row r="1463" spans="3:13" x14ac:dyDescent="0.25">
      <c r="C1463"/>
      <c r="L1463"/>
      <c r="M1463"/>
    </row>
    <row r="1464" spans="3:13" x14ac:dyDescent="0.25">
      <c r="C1464"/>
      <c r="L1464"/>
      <c r="M1464"/>
    </row>
    <row r="1465" spans="3:13" x14ac:dyDescent="0.25">
      <c r="C1465"/>
      <c r="L1465"/>
      <c r="M1465"/>
    </row>
    <row r="1466" spans="3:13" x14ac:dyDescent="0.25">
      <c r="C1466"/>
      <c r="L1466"/>
      <c r="M1466"/>
    </row>
    <row r="1467" spans="3:13" x14ac:dyDescent="0.25">
      <c r="C1467"/>
      <c r="L1467"/>
      <c r="M1467"/>
    </row>
    <row r="1468" spans="3:13" x14ac:dyDescent="0.25">
      <c r="C1468"/>
      <c r="L1468"/>
      <c r="M1468"/>
    </row>
    <row r="1469" spans="3:13" x14ac:dyDescent="0.25">
      <c r="C1469"/>
      <c r="L1469"/>
      <c r="M1469"/>
    </row>
    <row r="1470" spans="3:13" x14ac:dyDescent="0.25">
      <c r="C1470"/>
      <c r="L1470"/>
      <c r="M1470"/>
    </row>
    <row r="1471" spans="3:13" x14ac:dyDescent="0.25">
      <c r="C1471"/>
      <c r="L1471"/>
      <c r="M1471"/>
    </row>
    <row r="1472" spans="3:13" x14ac:dyDescent="0.25">
      <c r="C1472"/>
      <c r="L1472"/>
      <c r="M1472"/>
    </row>
    <row r="1473" spans="3:13" x14ac:dyDescent="0.25">
      <c r="C1473"/>
      <c r="L1473"/>
      <c r="M1473"/>
    </row>
    <row r="1474" spans="3:13" x14ac:dyDescent="0.25">
      <c r="C1474"/>
      <c r="L1474"/>
      <c r="M1474"/>
    </row>
    <row r="1475" spans="3:13" x14ac:dyDescent="0.25">
      <c r="C1475"/>
      <c r="L1475"/>
      <c r="M1475"/>
    </row>
    <row r="1476" spans="3:13" x14ac:dyDescent="0.25">
      <c r="C1476"/>
      <c r="L1476"/>
      <c r="M1476"/>
    </row>
    <row r="1477" spans="3:13" x14ac:dyDescent="0.25">
      <c r="C1477"/>
      <c r="L1477"/>
      <c r="M1477"/>
    </row>
    <row r="1478" spans="3:13" x14ac:dyDescent="0.25">
      <c r="C1478"/>
      <c r="L1478"/>
      <c r="M1478"/>
    </row>
    <row r="1479" spans="3:13" x14ac:dyDescent="0.25">
      <c r="C1479"/>
      <c r="L1479"/>
      <c r="M1479"/>
    </row>
    <row r="1480" spans="3:13" x14ac:dyDescent="0.25">
      <c r="C1480"/>
      <c r="L1480"/>
      <c r="M1480"/>
    </row>
    <row r="1481" spans="3:13" x14ac:dyDescent="0.25">
      <c r="C1481"/>
      <c r="L1481"/>
      <c r="M1481"/>
    </row>
    <row r="1482" spans="3:13" x14ac:dyDescent="0.25">
      <c r="C1482"/>
      <c r="L1482"/>
      <c r="M1482"/>
    </row>
    <row r="1483" spans="3:13" x14ac:dyDescent="0.25">
      <c r="C1483"/>
      <c r="L1483"/>
      <c r="M1483"/>
    </row>
    <row r="1484" spans="3:13" x14ac:dyDescent="0.25">
      <c r="C1484"/>
      <c r="L1484"/>
      <c r="M1484"/>
    </row>
    <row r="1485" spans="3:13" x14ac:dyDescent="0.25">
      <c r="C1485"/>
      <c r="L1485"/>
      <c r="M1485"/>
    </row>
    <row r="1486" spans="3:13" x14ac:dyDescent="0.25">
      <c r="C1486"/>
      <c r="L1486"/>
      <c r="M1486"/>
    </row>
    <row r="1487" spans="3:13" x14ac:dyDescent="0.25">
      <c r="C1487"/>
      <c r="L1487"/>
      <c r="M1487"/>
    </row>
    <row r="1488" spans="3:13" x14ac:dyDescent="0.25">
      <c r="C1488"/>
      <c r="L1488"/>
      <c r="M1488"/>
    </row>
    <row r="1489" spans="3:13" x14ac:dyDescent="0.25">
      <c r="C1489"/>
      <c r="L1489"/>
      <c r="M1489"/>
    </row>
    <row r="1490" spans="3:13" x14ac:dyDescent="0.25">
      <c r="C1490"/>
      <c r="L1490"/>
      <c r="M1490"/>
    </row>
    <row r="1491" spans="3:13" x14ac:dyDescent="0.25">
      <c r="C1491"/>
      <c r="L1491"/>
      <c r="M1491"/>
    </row>
    <row r="1492" spans="3:13" x14ac:dyDescent="0.25">
      <c r="C1492"/>
      <c r="L1492"/>
      <c r="M1492"/>
    </row>
    <row r="1493" spans="3:13" x14ac:dyDescent="0.25">
      <c r="C1493"/>
      <c r="L1493"/>
      <c r="M1493"/>
    </row>
    <row r="1494" spans="3:13" x14ac:dyDescent="0.25">
      <c r="C1494"/>
      <c r="L1494"/>
      <c r="M1494"/>
    </row>
    <row r="1495" spans="3:13" x14ac:dyDescent="0.25">
      <c r="C1495"/>
      <c r="L1495"/>
      <c r="M1495"/>
    </row>
    <row r="1496" spans="3:13" x14ac:dyDescent="0.25">
      <c r="C1496"/>
      <c r="L1496"/>
      <c r="M1496"/>
    </row>
    <row r="1497" spans="3:13" x14ac:dyDescent="0.25">
      <c r="C1497"/>
      <c r="L1497"/>
      <c r="M1497"/>
    </row>
    <row r="1498" spans="3:13" x14ac:dyDescent="0.25">
      <c r="C1498"/>
      <c r="L1498"/>
      <c r="M1498"/>
    </row>
    <row r="1499" spans="3:13" x14ac:dyDescent="0.25">
      <c r="C1499"/>
      <c r="L1499"/>
      <c r="M1499"/>
    </row>
    <row r="1500" spans="3:13" x14ac:dyDescent="0.25">
      <c r="C1500"/>
      <c r="L1500"/>
      <c r="M1500"/>
    </row>
    <row r="1501" spans="3:13" x14ac:dyDescent="0.25">
      <c r="C1501"/>
      <c r="L1501"/>
      <c r="M1501"/>
    </row>
    <row r="1502" spans="3:13" x14ac:dyDescent="0.25">
      <c r="C1502"/>
      <c r="L1502"/>
      <c r="M1502"/>
    </row>
    <row r="1503" spans="3:13" x14ac:dyDescent="0.25">
      <c r="C1503"/>
      <c r="L1503"/>
      <c r="M1503"/>
    </row>
    <row r="1504" spans="3:13" x14ac:dyDescent="0.25">
      <c r="C1504"/>
      <c r="L1504"/>
      <c r="M1504"/>
    </row>
    <row r="1505" spans="3:13" x14ac:dyDescent="0.25">
      <c r="C1505"/>
      <c r="L1505"/>
      <c r="M1505"/>
    </row>
    <row r="1506" spans="3:13" x14ac:dyDescent="0.25">
      <c r="C1506"/>
      <c r="L1506"/>
      <c r="M1506"/>
    </row>
    <row r="1507" spans="3:13" x14ac:dyDescent="0.25">
      <c r="C1507"/>
      <c r="L1507"/>
      <c r="M1507"/>
    </row>
    <row r="1508" spans="3:13" x14ac:dyDescent="0.25">
      <c r="C1508"/>
      <c r="L1508"/>
      <c r="M1508"/>
    </row>
    <row r="1509" spans="3:13" x14ac:dyDescent="0.25">
      <c r="C1509"/>
      <c r="L1509"/>
      <c r="M1509"/>
    </row>
    <row r="1510" spans="3:13" x14ac:dyDescent="0.25">
      <c r="C1510"/>
      <c r="L1510"/>
      <c r="M1510"/>
    </row>
    <row r="1511" spans="3:13" x14ac:dyDescent="0.25">
      <c r="C1511"/>
      <c r="L1511"/>
      <c r="M1511"/>
    </row>
    <row r="1512" spans="3:13" x14ac:dyDescent="0.25">
      <c r="C1512"/>
      <c r="L1512"/>
      <c r="M1512"/>
    </row>
    <row r="1513" spans="3:13" x14ac:dyDescent="0.25">
      <c r="C1513"/>
      <c r="L1513"/>
      <c r="M1513"/>
    </row>
    <row r="1514" spans="3:13" x14ac:dyDescent="0.25">
      <c r="C1514"/>
      <c r="L1514"/>
      <c r="M1514"/>
    </row>
    <row r="1515" spans="3:13" x14ac:dyDescent="0.25">
      <c r="C1515"/>
      <c r="L1515"/>
      <c r="M1515"/>
    </row>
    <row r="1516" spans="3:13" x14ac:dyDescent="0.25">
      <c r="C1516"/>
      <c r="L1516"/>
      <c r="M1516"/>
    </row>
    <row r="1517" spans="3:13" x14ac:dyDescent="0.25">
      <c r="C1517"/>
      <c r="L1517"/>
      <c r="M1517"/>
    </row>
    <row r="1518" spans="3:13" x14ac:dyDescent="0.25">
      <c r="C1518"/>
      <c r="L1518"/>
      <c r="M1518"/>
    </row>
    <row r="1519" spans="3:13" x14ac:dyDescent="0.25">
      <c r="C1519"/>
      <c r="L1519"/>
      <c r="M1519"/>
    </row>
    <row r="1520" spans="3:13" x14ac:dyDescent="0.25">
      <c r="C1520"/>
      <c r="L1520"/>
      <c r="M1520"/>
    </row>
    <row r="1521" spans="3:13" x14ac:dyDescent="0.25">
      <c r="C1521"/>
      <c r="L1521"/>
      <c r="M1521"/>
    </row>
    <row r="1522" spans="3:13" x14ac:dyDescent="0.25">
      <c r="C1522"/>
      <c r="L1522"/>
      <c r="M1522"/>
    </row>
    <row r="1523" spans="3:13" x14ac:dyDescent="0.25">
      <c r="C1523"/>
      <c r="L1523"/>
      <c r="M1523"/>
    </row>
    <row r="1524" spans="3:13" x14ac:dyDescent="0.25">
      <c r="C1524"/>
      <c r="L1524"/>
      <c r="M1524"/>
    </row>
    <row r="1525" spans="3:13" x14ac:dyDescent="0.25">
      <c r="C1525"/>
      <c r="L1525"/>
      <c r="M1525"/>
    </row>
    <row r="1526" spans="3:13" x14ac:dyDescent="0.25">
      <c r="C1526"/>
      <c r="L1526"/>
      <c r="M1526"/>
    </row>
    <row r="1527" spans="3:13" x14ac:dyDescent="0.25">
      <c r="C1527"/>
      <c r="L1527"/>
      <c r="M1527"/>
    </row>
    <row r="1528" spans="3:13" x14ac:dyDescent="0.25">
      <c r="C1528"/>
      <c r="L1528"/>
      <c r="M1528"/>
    </row>
    <row r="1529" spans="3:13" x14ac:dyDescent="0.25">
      <c r="C1529"/>
      <c r="L1529"/>
      <c r="M1529"/>
    </row>
    <row r="1530" spans="3:13" x14ac:dyDescent="0.25">
      <c r="C1530"/>
      <c r="L1530"/>
      <c r="M1530"/>
    </row>
    <row r="1531" spans="3:13" x14ac:dyDescent="0.25">
      <c r="C1531"/>
      <c r="L1531"/>
      <c r="M1531"/>
    </row>
    <row r="1532" spans="3:13" x14ac:dyDescent="0.25">
      <c r="C1532"/>
      <c r="L1532"/>
      <c r="M1532"/>
    </row>
    <row r="1533" spans="3:13" x14ac:dyDescent="0.25">
      <c r="C1533"/>
      <c r="L1533"/>
      <c r="M1533"/>
    </row>
    <row r="1534" spans="3:13" x14ac:dyDescent="0.25">
      <c r="C1534"/>
      <c r="L1534"/>
      <c r="M1534"/>
    </row>
    <row r="1535" spans="3:13" x14ac:dyDescent="0.25">
      <c r="C1535"/>
      <c r="L1535"/>
      <c r="M1535"/>
    </row>
    <row r="1536" spans="3:13" x14ac:dyDescent="0.25">
      <c r="C1536"/>
      <c r="L1536"/>
      <c r="M1536"/>
    </row>
    <row r="1537" spans="3:13" x14ac:dyDescent="0.25">
      <c r="C1537"/>
      <c r="L1537"/>
      <c r="M1537"/>
    </row>
    <row r="1538" spans="3:13" x14ac:dyDescent="0.25">
      <c r="C1538"/>
      <c r="L1538"/>
      <c r="M1538"/>
    </row>
    <row r="1539" spans="3:13" x14ac:dyDescent="0.25">
      <c r="C1539"/>
      <c r="L1539"/>
      <c r="M1539"/>
    </row>
    <row r="1540" spans="3:13" x14ac:dyDescent="0.25">
      <c r="C1540"/>
      <c r="L1540"/>
      <c r="M1540"/>
    </row>
    <row r="1541" spans="3:13" x14ac:dyDescent="0.25">
      <c r="C1541"/>
      <c r="L1541"/>
      <c r="M1541"/>
    </row>
    <row r="1542" spans="3:13" x14ac:dyDescent="0.25">
      <c r="C1542"/>
      <c r="L1542"/>
      <c r="M1542"/>
    </row>
    <row r="1543" spans="3:13" x14ac:dyDescent="0.25">
      <c r="C1543"/>
      <c r="L1543"/>
      <c r="M1543"/>
    </row>
    <row r="1544" spans="3:13" x14ac:dyDescent="0.25">
      <c r="C1544"/>
      <c r="L1544"/>
      <c r="M1544"/>
    </row>
    <row r="1545" spans="3:13" x14ac:dyDescent="0.25">
      <c r="C1545"/>
      <c r="L1545"/>
      <c r="M1545"/>
    </row>
    <row r="1546" spans="3:13" x14ac:dyDescent="0.25">
      <c r="C1546"/>
      <c r="L1546"/>
      <c r="M1546"/>
    </row>
    <row r="1547" spans="3:13" x14ac:dyDescent="0.25">
      <c r="C1547"/>
      <c r="L1547"/>
      <c r="M1547"/>
    </row>
    <row r="1548" spans="3:13" x14ac:dyDescent="0.25">
      <c r="C1548"/>
      <c r="L1548"/>
      <c r="M1548"/>
    </row>
    <row r="1549" spans="3:13" x14ac:dyDescent="0.25">
      <c r="C1549"/>
      <c r="L1549"/>
      <c r="M1549"/>
    </row>
    <row r="1550" spans="3:13" x14ac:dyDescent="0.25">
      <c r="C1550"/>
      <c r="L1550"/>
      <c r="M1550"/>
    </row>
    <row r="1551" spans="3:13" x14ac:dyDescent="0.25">
      <c r="C1551"/>
      <c r="L1551"/>
      <c r="M1551"/>
    </row>
    <row r="1552" spans="3:13" x14ac:dyDescent="0.25">
      <c r="C1552"/>
      <c r="L1552"/>
      <c r="M1552"/>
    </row>
    <row r="1553" spans="3:13" x14ac:dyDescent="0.25">
      <c r="C1553"/>
      <c r="L1553"/>
      <c r="M1553"/>
    </row>
    <row r="1554" spans="3:13" x14ac:dyDescent="0.25">
      <c r="C1554"/>
      <c r="L1554"/>
      <c r="M1554"/>
    </row>
    <row r="1555" spans="3:13" x14ac:dyDescent="0.25">
      <c r="C1555"/>
      <c r="L1555"/>
      <c r="M1555"/>
    </row>
    <row r="1556" spans="3:13" x14ac:dyDescent="0.25">
      <c r="C1556"/>
      <c r="L1556"/>
      <c r="M1556"/>
    </row>
    <row r="1557" spans="3:13" x14ac:dyDescent="0.25">
      <c r="C1557"/>
      <c r="L1557"/>
      <c r="M1557"/>
    </row>
    <row r="1558" spans="3:13" x14ac:dyDescent="0.25">
      <c r="C1558"/>
      <c r="L1558"/>
      <c r="M1558"/>
    </row>
    <row r="1559" spans="3:13" x14ac:dyDescent="0.25">
      <c r="C1559"/>
      <c r="L1559"/>
      <c r="M1559"/>
    </row>
    <row r="1560" spans="3:13" x14ac:dyDescent="0.25">
      <c r="C1560"/>
      <c r="L1560"/>
      <c r="M1560"/>
    </row>
    <row r="1561" spans="3:13" x14ac:dyDescent="0.25">
      <c r="C1561"/>
      <c r="L1561"/>
      <c r="M1561"/>
    </row>
    <row r="1562" spans="3:13" x14ac:dyDescent="0.25">
      <c r="C1562"/>
      <c r="L1562"/>
      <c r="M1562"/>
    </row>
    <row r="1563" spans="3:13" x14ac:dyDescent="0.25">
      <c r="C1563"/>
      <c r="L1563"/>
      <c r="M1563"/>
    </row>
    <row r="1564" spans="3:13" x14ac:dyDescent="0.25">
      <c r="C1564"/>
      <c r="L1564"/>
      <c r="M1564"/>
    </row>
    <row r="1565" spans="3:13" x14ac:dyDescent="0.25">
      <c r="C1565"/>
      <c r="L1565"/>
      <c r="M1565"/>
    </row>
    <row r="1566" spans="3:13" x14ac:dyDescent="0.25">
      <c r="C1566"/>
      <c r="L1566"/>
      <c r="M1566"/>
    </row>
    <row r="1567" spans="3:13" x14ac:dyDescent="0.25">
      <c r="C1567"/>
      <c r="L1567"/>
      <c r="M1567"/>
    </row>
    <row r="1568" spans="3:13" x14ac:dyDescent="0.25">
      <c r="C1568"/>
      <c r="L1568"/>
      <c r="M1568"/>
    </row>
    <row r="1569" spans="3:13" x14ac:dyDescent="0.25">
      <c r="C1569"/>
      <c r="L1569"/>
      <c r="M1569"/>
    </row>
    <row r="1570" spans="3:13" x14ac:dyDescent="0.25">
      <c r="C1570"/>
      <c r="L1570"/>
      <c r="M1570"/>
    </row>
    <row r="1571" spans="3:13" x14ac:dyDescent="0.25">
      <c r="C1571"/>
      <c r="L1571"/>
      <c r="M1571"/>
    </row>
    <row r="1572" spans="3:13" x14ac:dyDescent="0.25">
      <c r="C1572"/>
      <c r="L1572"/>
      <c r="M1572"/>
    </row>
    <row r="1573" spans="3:13" x14ac:dyDescent="0.25">
      <c r="C1573"/>
      <c r="L1573"/>
      <c r="M1573"/>
    </row>
    <row r="1574" spans="3:13" x14ac:dyDescent="0.25">
      <c r="C1574"/>
      <c r="L1574"/>
      <c r="M1574"/>
    </row>
    <row r="1575" spans="3:13" x14ac:dyDescent="0.25">
      <c r="C1575"/>
      <c r="L1575"/>
      <c r="M1575"/>
    </row>
    <row r="1576" spans="3:13" x14ac:dyDescent="0.25">
      <c r="C1576"/>
      <c r="L1576"/>
      <c r="M1576"/>
    </row>
    <row r="1577" spans="3:13" x14ac:dyDescent="0.25">
      <c r="C1577"/>
      <c r="L1577"/>
      <c r="M1577"/>
    </row>
    <row r="1578" spans="3:13" x14ac:dyDescent="0.25">
      <c r="C1578"/>
      <c r="L1578"/>
      <c r="M1578"/>
    </row>
    <row r="1579" spans="3:13" x14ac:dyDescent="0.25">
      <c r="C1579"/>
      <c r="L1579"/>
      <c r="M1579"/>
    </row>
    <row r="1580" spans="3:13" x14ac:dyDescent="0.25">
      <c r="C1580"/>
      <c r="L1580"/>
      <c r="M1580"/>
    </row>
    <row r="1581" spans="3:13" x14ac:dyDescent="0.25">
      <c r="C1581"/>
      <c r="L1581"/>
      <c r="M1581"/>
    </row>
    <row r="1582" spans="3:13" x14ac:dyDescent="0.25">
      <c r="C1582"/>
      <c r="L1582"/>
      <c r="M1582"/>
    </row>
    <row r="1583" spans="3:13" x14ac:dyDescent="0.25">
      <c r="C1583"/>
      <c r="L1583"/>
      <c r="M1583"/>
    </row>
    <row r="1584" spans="3:13" x14ac:dyDescent="0.25">
      <c r="C1584"/>
      <c r="L1584"/>
      <c r="M1584"/>
    </row>
    <row r="1585" spans="3:13" x14ac:dyDescent="0.25">
      <c r="C1585"/>
      <c r="L1585"/>
      <c r="M1585"/>
    </row>
    <row r="1586" spans="3:13" x14ac:dyDescent="0.25">
      <c r="C1586"/>
      <c r="L1586"/>
      <c r="M1586"/>
    </row>
    <row r="1587" spans="3:13" x14ac:dyDescent="0.25">
      <c r="C1587"/>
      <c r="L1587"/>
      <c r="M1587"/>
    </row>
    <row r="1588" spans="3:13" x14ac:dyDescent="0.25">
      <c r="C1588"/>
      <c r="L1588"/>
      <c r="M1588"/>
    </row>
    <row r="1589" spans="3:13" x14ac:dyDescent="0.25">
      <c r="C1589"/>
      <c r="L1589"/>
      <c r="M1589"/>
    </row>
    <row r="1590" spans="3:13" x14ac:dyDescent="0.25">
      <c r="C1590"/>
      <c r="L1590"/>
      <c r="M1590"/>
    </row>
    <row r="1591" spans="3:13" x14ac:dyDescent="0.25">
      <c r="C1591"/>
      <c r="L1591"/>
      <c r="M1591"/>
    </row>
    <row r="1592" spans="3:13" x14ac:dyDescent="0.25">
      <c r="C1592"/>
      <c r="L1592"/>
      <c r="M1592"/>
    </row>
    <row r="1593" spans="3:13" x14ac:dyDescent="0.25">
      <c r="C1593"/>
      <c r="L1593"/>
      <c r="M1593"/>
    </row>
    <row r="1594" spans="3:13" x14ac:dyDescent="0.25">
      <c r="C1594"/>
      <c r="L1594"/>
      <c r="M1594"/>
    </row>
    <row r="1595" spans="3:13" x14ac:dyDescent="0.25">
      <c r="C1595"/>
      <c r="L1595"/>
      <c r="M1595"/>
    </row>
    <row r="1596" spans="3:13" x14ac:dyDescent="0.25">
      <c r="C1596"/>
      <c r="L1596"/>
      <c r="M1596"/>
    </row>
    <row r="1597" spans="3:13" x14ac:dyDescent="0.25">
      <c r="C1597"/>
      <c r="L1597"/>
      <c r="M1597"/>
    </row>
    <row r="1598" spans="3:13" x14ac:dyDescent="0.25">
      <c r="C1598"/>
      <c r="L1598"/>
      <c r="M1598"/>
    </row>
    <row r="1599" spans="3:13" x14ac:dyDescent="0.25">
      <c r="C1599"/>
      <c r="L1599"/>
      <c r="M1599"/>
    </row>
    <row r="1600" spans="3:13" x14ac:dyDescent="0.25">
      <c r="C1600"/>
      <c r="L1600"/>
      <c r="M1600"/>
    </row>
    <row r="1601" spans="3:13" x14ac:dyDescent="0.25">
      <c r="C1601"/>
      <c r="L1601"/>
      <c r="M1601"/>
    </row>
    <row r="1602" spans="3:13" x14ac:dyDescent="0.25">
      <c r="C1602"/>
      <c r="L1602"/>
      <c r="M1602"/>
    </row>
    <row r="1603" spans="3:13" x14ac:dyDescent="0.25">
      <c r="C1603"/>
      <c r="L1603"/>
      <c r="M1603"/>
    </row>
    <row r="1604" spans="3:13" x14ac:dyDescent="0.25">
      <c r="C1604"/>
      <c r="L1604"/>
      <c r="M1604"/>
    </row>
    <row r="1605" spans="3:13" x14ac:dyDescent="0.25">
      <c r="C1605"/>
      <c r="L1605"/>
      <c r="M1605"/>
    </row>
    <row r="1606" spans="3:13" x14ac:dyDescent="0.25">
      <c r="C1606"/>
      <c r="L1606"/>
      <c r="M1606"/>
    </row>
    <row r="1607" spans="3:13" x14ac:dyDescent="0.25">
      <c r="C1607"/>
      <c r="L1607"/>
      <c r="M1607"/>
    </row>
    <row r="1608" spans="3:13" x14ac:dyDescent="0.25">
      <c r="C1608"/>
      <c r="L1608"/>
      <c r="M1608"/>
    </row>
    <row r="1609" spans="3:13" x14ac:dyDescent="0.25">
      <c r="C1609"/>
      <c r="L1609"/>
      <c r="M1609"/>
    </row>
    <row r="1610" spans="3:13" x14ac:dyDescent="0.25">
      <c r="C1610"/>
      <c r="L1610"/>
      <c r="M1610"/>
    </row>
    <row r="1611" spans="3:13" x14ac:dyDescent="0.25">
      <c r="C1611"/>
      <c r="L1611"/>
      <c r="M1611"/>
    </row>
    <row r="1612" spans="3:13" x14ac:dyDescent="0.25">
      <c r="C1612"/>
      <c r="L1612"/>
      <c r="M1612"/>
    </row>
    <row r="1613" spans="3:13" x14ac:dyDescent="0.25">
      <c r="C1613"/>
      <c r="L1613"/>
      <c r="M1613"/>
    </row>
    <row r="1614" spans="3:13" x14ac:dyDescent="0.25">
      <c r="C1614"/>
      <c r="L1614"/>
      <c r="M1614"/>
    </row>
    <row r="1615" spans="3:13" x14ac:dyDescent="0.25">
      <c r="C1615"/>
      <c r="L1615"/>
      <c r="M1615"/>
    </row>
    <row r="1616" spans="3:13" x14ac:dyDescent="0.25">
      <c r="C1616"/>
      <c r="L1616"/>
      <c r="M1616"/>
    </row>
    <row r="1617" spans="3:13" x14ac:dyDescent="0.25">
      <c r="C1617"/>
      <c r="L1617"/>
      <c r="M1617"/>
    </row>
    <row r="1618" spans="3:13" x14ac:dyDescent="0.25">
      <c r="C1618"/>
      <c r="L1618"/>
      <c r="M1618"/>
    </row>
    <row r="1619" spans="3:13" x14ac:dyDescent="0.25">
      <c r="C1619"/>
      <c r="L1619"/>
      <c r="M1619"/>
    </row>
    <row r="1620" spans="3:13" x14ac:dyDescent="0.25">
      <c r="C1620"/>
      <c r="L1620"/>
      <c r="M1620"/>
    </row>
    <row r="1621" spans="3:13" x14ac:dyDescent="0.25">
      <c r="C1621"/>
      <c r="L1621"/>
      <c r="M1621"/>
    </row>
    <row r="1622" spans="3:13" x14ac:dyDescent="0.25">
      <c r="C1622"/>
      <c r="L1622"/>
      <c r="M1622"/>
    </row>
    <row r="1623" spans="3:13" x14ac:dyDescent="0.25">
      <c r="C1623"/>
      <c r="L1623"/>
      <c r="M1623"/>
    </row>
    <row r="1624" spans="3:13" x14ac:dyDescent="0.25">
      <c r="C1624"/>
      <c r="L1624"/>
      <c r="M1624"/>
    </row>
    <row r="1625" spans="3:13" x14ac:dyDescent="0.25">
      <c r="C1625"/>
      <c r="L1625"/>
      <c r="M1625"/>
    </row>
    <row r="1626" spans="3:13" x14ac:dyDescent="0.25">
      <c r="C1626"/>
      <c r="L1626"/>
      <c r="M1626"/>
    </row>
    <row r="1627" spans="3:13" x14ac:dyDescent="0.25">
      <c r="C1627"/>
      <c r="L1627"/>
      <c r="M1627"/>
    </row>
    <row r="1628" spans="3:13" x14ac:dyDescent="0.25">
      <c r="C1628"/>
      <c r="L1628"/>
      <c r="M1628"/>
    </row>
    <row r="1629" spans="3:13" x14ac:dyDescent="0.25">
      <c r="C1629"/>
      <c r="L1629"/>
      <c r="M1629"/>
    </row>
    <row r="1630" spans="3:13" x14ac:dyDescent="0.25">
      <c r="C1630"/>
      <c r="L1630"/>
      <c r="M1630"/>
    </row>
    <row r="1631" spans="3:13" x14ac:dyDescent="0.25">
      <c r="C1631"/>
      <c r="L1631"/>
      <c r="M1631"/>
    </row>
    <row r="1632" spans="3:13" x14ac:dyDescent="0.25">
      <c r="C1632"/>
      <c r="L1632"/>
      <c r="M1632"/>
    </row>
    <row r="1633" spans="3:13" x14ac:dyDescent="0.25">
      <c r="C1633"/>
      <c r="L1633"/>
      <c r="M1633"/>
    </row>
    <row r="1634" spans="3:13" x14ac:dyDescent="0.25">
      <c r="C1634"/>
      <c r="L1634"/>
      <c r="M1634"/>
    </row>
    <row r="1635" spans="3:13" x14ac:dyDescent="0.25">
      <c r="C1635"/>
      <c r="L1635"/>
      <c r="M1635"/>
    </row>
    <row r="1636" spans="3:13" x14ac:dyDescent="0.25">
      <c r="C1636"/>
      <c r="L1636"/>
      <c r="M1636"/>
    </row>
    <row r="1637" spans="3:13" x14ac:dyDescent="0.25">
      <c r="C1637"/>
      <c r="L1637"/>
      <c r="M1637"/>
    </row>
    <row r="1638" spans="3:13" x14ac:dyDescent="0.25">
      <c r="C1638"/>
      <c r="L1638"/>
      <c r="M1638"/>
    </row>
    <row r="1639" spans="3:13" x14ac:dyDescent="0.25">
      <c r="C1639"/>
      <c r="L1639"/>
      <c r="M1639"/>
    </row>
    <row r="1640" spans="3:13" x14ac:dyDescent="0.25">
      <c r="C1640"/>
      <c r="L1640"/>
      <c r="M1640"/>
    </row>
    <row r="1641" spans="3:13" x14ac:dyDescent="0.25">
      <c r="C1641"/>
      <c r="L1641"/>
      <c r="M1641"/>
    </row>
    <row r="1642" spans="3:13" x14ac:dyDescent="0.25">
      <c r="C1642"/>
      <c r="L1642"/>
      <c r="M1642"/>
    </row>
    <row r="1643" spans="3:13" x14ac:dyDescent="0.25">
      <c r="C1643"/>
      <c r="L1643"/>
      <c r="M1643"/>
    </row>
    <row r="1644" spans="3:13" x14ac:dyDescent="0.25">
      <c r="C1644"/>
      <c r="L1644"/>
      <c r="M1644"/>
    </row>
    <row r="1645" spans="3:13" x14ac:dyDescent="0.25">
      <c r="C1645"/>
      <c r="L1645"/>
      <c r="M1645"/>
    </row>
    <row r="1646" spans="3:13" x14ac:dyDescent="0.25">
      <c r="C1646"/>
      <c r="L1646"/>
      <c r="M1646"/>
    </row>
    <row r="1647" spans="3:13" x14ac:dyDescent="0.25">
      <c r="C1647"/>
      <c r="L1647"/>
      <c r="M1647"/>
    </row>
    <row r="1648" spans="3:13" x14ac:dyDescent="0.25">
      <c r="C1648"/>
      <c r="L1648"/>
      <c r="M1648"/>
    </row>
    <row r="1649" spans="3:13" x14ac:dyDescent="0.25">
      <c r="C1649"/>
      <c r="L1649"/>
      <c r="M1649"/>
    </row>
    <row r="1650" spans="3:13" x14ac:dyDescent="0.25">
      <c r="C1650"/>
      <c r="L1650"/>
      <c r="M1650"/>
    </row>
    <row r="1651" spans="3:13" x14ac:dyDescent="0.25">
      <c r="C1651"/>
      <c r="L1651"/>
      <c r="M1651"/>
    </row>
    <row r="1652" spans="3:13" x14ac:dyDescent="0.25">
      <c r="C1652"/>
      <c r="L1652"/>
      <c r="M1652"/>
    </row>
    <row r="1653" spans="3:13" x14ac:dyDescent="0.25">
      <c r="C1653"/>
      <c r="L1653"/>
      <c r="M1653"/>
    </row>
    <row r="1654" spans="3:13" x14ac:dyDescent="0.25">
      <c r="C1654"/>
      <c r="L1654"/>
      <c r="M1654"/>
    </row>
    <row r="1655" spans="3:13" x14ac:dyDescent="0.25">
      <c r="C1655"/>
      <c r="L1655"/>
      <c r="M1655"/>
    </row>
    <row r="1656" spans="3:13" x14ac:dyDescent="0.25">
      <c r="C1656"/>
      <c r="L1656"/>
      <c r="M1656"/>
    </row>
    <row r="1657" spans="3:13" x14ac:dyDescent="0.25">
      <c r="C1657"/>
      <c r="L1657"/>
      <c r="M1657"/>
    </row>
    <row r="1658" spans="3:13" x14ac:dyDescent="0.25">
      <c r="C1658"/>
      <c r="L1658"/>
      <c r="M1658"/>
    </row>
    <row r="1659" spans="3:13" x14ac:dyDescent="0.25">
      <c r="C1659"/>
      <c r="L1659"/>
      <c r="M1659"/>
    </row>
    <row r="1660" spans="3:13" x14ac:dyDescent="0.25">
      <c r="C1660"/>
      <c r="L1660"/>
      <c r="M1660"/>
    </row>
    <row r="1661" spans="3:13" x14ac:dyDescent="0.25">
      <c r="C1661"/>
      <c r="L1661"/>
      <c r="M1661"/>
    </row>
    <row r="1662" spans="3:13" x14ac:dyDescent="0.25">
      <c r="C1662"/>
      <c r="L1662"/>
      <c r="M1662"/>
    </row>
    <row r="1663" spans="3:13" x14ac:dyDescent="0.25">
      <c r="C1663"/>
      <c r="L1663"/>
      <c r="M1663"/>
    </row>
    <row r="1664" spans="3:13" x14ac:dyDescent="0.25">
      <c r="C1664"/>
      <c r="L1664"/>
      <c r="M1664"/>
    </row>
    <row r="1665" spans="3:13" x14ac:dyDescent="0.25">
      <c r="C1665"/>
      <c r="L1665"/>
      <c r="M1665"/>
    </row>
    <row r="1666" spans="3:13" x14ac:dyDescent="0.25">
      <c r="C1666"/>
      <c r="L1666"/>
      <c r="M1666"/>
    </row>
    <row r="1667" spans="3:13" x14ac:dyDescent="0.25">
      <c r="C1667"/>
      <c r="L1667"/>
      <c r="M1667"/>
    </row>
    <row r="1668" spans="3:13" x14ac:dyDescent="0.25">
      <c r="C1668"/>
      <c r="L1668"/>
      <c r="M1668"/>
    </row>
    <row r="1669" spans="3:13" x14ac:dyDescent="0.25">
      <c r="C1669"/>
      <c r="L1669"/>
      <c r="M1669"/>
    </row>
    <row r="1670" spans="3:13" x14ac:dyDescent="0.25">
      <c r="C1670"/>
      <c r="L1670"/>
      <c r="M1670"/>
    </row>
    <row r="1671" spans="3:13" x14ac:dyDescent="0.25">
      <c r="C1671"/>
      <c r="L1671"/>
      <c r="M1671"/>
    </row>
    <row r="1672" spans="3:13" x14ac:dyDescent="0.25">
      <c r="C1672"/>
      <c r="L1672"/>
      <c r="M1672"/>
    </row>
    <row r="1673" spans="3:13" x14ac:dyDescent="0.25">
      <c r="C1673"/>
      <c r="L1673"/>
      <c r="M1673"/>
    </row>
    <row r="1674" spans="3:13" x14ac:dyDescent="0.25">
      <c r="C1674"/>
      <c r="L1674"/>
      <c r="M1674"/>
    </row>
    <row r="1675" spans="3:13" x14ac:dyDescent="0.25">
      <c r="C1675"/>
      <c r="L1675"/>
      <c r="M1675"/>
    </row>
    <row r="1676" spans="3:13" x14ac:dyDescent="0.25">
      <c r="C1676"/>
      <c r="L1676"/>
      <c r="M1676"/>
    </row>
    <row r="1677" spans="3:13" x14ac:dyDescent="0.25">
      <c r="C1677"/>
      <c r="L1677"/>
      <c r="M1677"/>
    </row>
    <row r="1678" spans="3:13" x14ac:dyDescent="0.25">
      <c r="C1678"/>
      <c r="L1678"/>
      <c r="M1678"/>
    </row>
    <row r="1679" spans="3:13" x14ac:dyDescent="0.25">
      <c r="C1679"/>
      <c r="L1679"/>
      <c r="M1679"/>
    </row>
    <row r="1680" spans="3:13" x14ac:dyDescent="0.25">
      <c r="C1680"/>
      <c r="L1680"/>
      <c r="M1680"/>
    </row>
    <row r="1681" spans="3:13" x14ac:dyDescent="0.25">
      <c r="C1681"/>
      <c r="L1681"/>
      <c r="M1681"/>
    </row>
    <row r="1682" spans="3:13" x14ac:dyDescent="0.25">
      <c r="C1682"/>
      <c r="L1682"/>
      <c r="M1682"/>
    </row>
    <row r="1683" spans="3:13" x14ac:dyDescent="0.25">
      <c r="C1683"/>
      <c r="L1683"/>
      <c r="M1683"/>
    </row>
    <row r="1684" spans="3:13" x14ac:dyDescent="0.25">
      <c r="C1684"/>
      <c r="L1684"/>
      <c r="M1684"/>
    </row>
    <row r="1685" spans="3:13" x14ac:dyDescent="0.25">
      <c r="C1685"/>
      <c r="L1685"/>
      <c r="M1685"/>
    </row>
    <row r="1686" spans="3:13" x14ac:dyDescent="0.25">
      <c r="C1686"/>
      <c r="L1686"/>
      <c r="M1686"/>
    </row>
    <row r="1687" spans="3:13" x14ac:dyDescent="0.25">
      <c r="C1687"/>
      <c r="L1687"/>
      <c r="M1687"/>
    </row>
    <row r="1688" spans="3:13" x14ac:dyDescent="0.25">
      <c r="C1688"/>
      <c r="L1688"/>
      <c r="M1688"/>
    </row>
    <row r="1689" spans="3:13" x14ac:dyDescent="0.25">
      <c r="C1689"/>
      <c r="L1689"/>
      <c r="M1689"/>
    </row>
    <row r="1690" spans="3:13" x14ac:dyDescent="0.25">
      <c r="C1690"/>
      <c r="L1690"/>
      <c r="M1690"/>
    </row>
    <row r="1691" spans="3:13" x14ac:dyDescent="0.25">
      <c r="C1691"/>
      <c r="L1691"/>
      <c r="M1691"/>
    </row>
    <row r="1692" spans="3:13" x14ac:dyDescent="0.25">
      <c r="C1692"/>
      <c r="L1692"/>
      <c r="M1692"/>
    </row>
    <row r="1693" spans="3:13" x14ac:dyDescent="0.25">
      <c r="C1693"/>
      <c r="L1693"/>
      <c r="M1693"/>
    </row>
    <row r="1694" spans="3:13" x14ac:dyDescent="0.25">
      <c r="C1694"/>
      <c r="L1694"/>
      <c r="M1694"/>
    </row>
    <row r="1695" spans="3:13" x14ac:dyDescent="0.25">
      <c r="C1695"/>
      <c r="L1695"/>
      <c r="M1695"/>
    </row>
    <row r="1696" spans="3:13" x14ac:dyDescent="0.25">
      <c r="C1696"/>
      <c r="L1696"/>
      <c r="M1696"/>
    </row>
    <row r="1697" spans="3:13" x14ac:dyDescent="0.25">
      <c r="C1697"/>
      <c r="L1697"/>
      <c r="M1697"/>
    </row>
    <row r="1698" spans="3:13" x14ac:dyDescent="0.25">
      <c r="C1698"/>
      <c r="L1698"/>
      <c r="M1698"/>
    </row>
    <row r="1699" spans="3:13" x14ac:dyDescent="0.25">
      <c r="C1699"/>
      <c r="L1699"/>
      <c r="M1699"/>
    </row>
    <row r="1700" spans="3:13" x14ac:dyDescent="0.25">
      <c r="C1700"/>
      <c r="L1700"/>
      <c r="M1700"/>
    </row>
    <row r="1701" spans="3:13" x14ac:dyDescent="0.25">
      <c r="C1701"/>
      <c r="L1701"/>
      <c r="M1701"/>
    </row>
    <row r="1702" spans="3:13" x14ac:dyDescent="0.25">
      <c r="C1702"/>
      <c r="L1702"/>
      <c r="M1702"/>
    </row>
    <row r="1703" spans="3:13" x14ac:dyDescent="0.25">
      <c r="C1703"/>
      <c r="L1703"/>
      <c r="M1703"/>
    </row>
    <row r="1704" spans="3:13" x14ac:dyDescent="0.25">
      <c r="C1704"/>
      <c r="L1704"/>
      <c r="M1704"/>
    </row>
    <row r="1705" spans="3:13" x14ac:dyDescent="0.25">
      <c r="C1705"/>
      <c r="L1705"/>
      <c r="M1705"/>
    </row>
    <row r="1706" spans="3:13" x14ac:dyDescent="0.25">
      <c r="C1706"/>
      <c r="L1706"/>
      <c r="M1706"/>
    </row>
    <row r="1707" spans="3:13" x14ac:dyDescent="0.25">
      <c r="C1707"/>
      <c r="L1707"/>
      <c r="M1707"/>
    </row>
    <row r="1708" spans="3:13" x14ac:dyDescent="0.25">
      <c r="C1708"/>
      <c r="L1708"/>
      <c r="M1708"/>
    </row>
    <row r="1709" spans="3:13" x14ac:dyDescent="0.25">
      <c r="C1709"/>
      <c r="L1709"/>
      <c r="M1709"/>
    </row>
    <row r="1710" spans="3:13" x14ac:dyDescent="0.25">
      <c r="C1710"/>
      <c r="L1710"/>
      <c r="M1710"/>
    </row>
    <row r="1711" spans="3:13" x14ac:dyDescent="0.25">
      <c r="C1711"/>
      <c r="L1711"/>
      <c r="M1711"/>
    </row>
    <row r="1712" spans="3:13" x14ac:dyDescent="0.25">
      <c r="C1712"/>
      <c r="L1712"/>
      <c r="M1712"/>
    </row>
    <row r="1713" spans="3:13" x14ac:dyDescent="0.25">
      <c r="C1713"/>
      <c r="L1713"/>
      <c r="M1713"/>
    </row>
    <row r="1714" spans="3:13" x14ac:dyDescent="0.25">
      <c r="C1714"/>
      <c r="L1714"/>
      <c r="M1714"/>
    </row>
    <row r="1715" spans="3:13" x14ac:dyDescent="0.25">
      <c r="C1715"/>
      <c r="L1715"/>
      <c r="M1715"/>
    </row>
    <row r="1716" spans="3:13" x14ac:dyDescent="0.25">
      <c r="C1716"/>
      <c r="L1716"/>
      <c r="M1716"/>
    </row>
    <row r="1717" spans="3:13" x14ac:dyDescent="0.25">
      <c r="C1717"/>
      <c r="L1717"/>
      <c r="M1717"/>
    </row>
    <row r="1718" spans="3:13" x14ac:dyDescent="0.25">
      <c r="C1718"/>
      <c r="L1718"/>
      <c r="M1718"/>
    </row>
    <row r="1719" spans="3:13" x14ac:dyDescent="0.25">
      <c r="C1719"/>
      <c r="L1719"/>
      <c r="M1719"/>
    </row>
    <row r="1720" spans="3:13" x14ac:dyDescent="0.25">
      <c r="C1720"/>
      <c r="L1720"/>
      <c r="M1720"/>
    </row>
    <row r="1721" spans="3:13" x14ac:dyDescent="0.25">
      <c r="C1721"/>
      <c r="L1721"/>
      <c r="M1721"/>
    </row>
    <row r="1722" spans="3:13" x14ac:dyDescent="0.25">
      <c r="C1722"/>
      <c r="L1722"/>
      <c r="M1722"/>
    </row>
    <row r="1723" spans="3:13" x14ac:dyDescent="0.25">
      <c r="C1723"/>
      <c r="L1723"/>
      <c r="M1723"/>
    </row>
    <row r="1724" spans="3:13" x14ac:dyDescent="0.25">
      <c r="C1724"/>
      <c r="L1724"/>
      <c r="M1724"/>
    </row>
    <row r="1725" spans="3:13" x14ac:dyDescent="0.25">
      <c r="C1725"/>
      <c r="L1725"/>
      <c r="M1725"/>
    </row>
    <row r="1726" spans="3:13" x14ac:dyDescent="0.25">
      <c r="C1726"/>
      <c r="L1726"/>
      <c r="M1726"/>
    </row>
    <row r="1727" spans="3:13" x14ac:dyDescent="0.25">
      <c r="C1727"/>
      <c r="L1727"/>
      <c r="M1727"/>
    </row>
    <row r="1728" spans="3:13" x14ac:dyDescent="0.25">
      <c r="C1728"/>
      <c r="L1728"/>
      <c r="M1728"/>
    </row>
    <row r="1729" spans="3:13" x14ac:dyDescent="0.25">
      <c r="C1729"/>
      <c r="L1729"/>
      <c r="M1729"/>
    </row>
    <row r="1730" spans="3:13" x14ac:dyDescent="0.25">
      <c r="C1730"/>
      <c r="L1730"/>
      <c r="M1730"/>
    </row>
    <row r="1731" spans="3:13" x14ac:dyDescent="0.25">
      <c r="C1731"/>
      <c r="L1731"/>
      <c r="M1731"/>
    </row>
    <row r="1732" spans="3:13" x14ac:dyDescent="0.25">
      <c r="C1732"/>
      <c r="L1732"/>
      <c r="M1732"/>
    </row>
    <row r="1733" spans="3:13" x14ac:dyDescent="0.25">
      <c r="C1733"/>
      <c r="L1733"/>
      <c r="M1733"/>
    </row>
    <row r="1734" spans="3:13" x14ac:dyDescent="0.25">
      <c r="C1734"/>
      <c r="L1734"/>
      <c r="M1734"/>
    </row>
    <row r="1735" spans="3:13" x14ac:dyDescent="0.25">
      <c r="C1735"/>
      <c r="L1735"/>
      <c r="M1735"/>
    </row>
    <row r="1736" spans="3:13" x14ac:dyDescent="0.25">
      <c r="C1736"/>
      <c r="L1736"/>
      <c r="M1736"/>
    </row>
    <row r="1737" spans="3:13" x14ac:dyDescent="0.25">
      <c r="C1737"/>
      <c r="L1737"/>
      <c r="M1737"/>
    </row>
    <row r="1738" spans="3:13" x14ac:dyDescent="0.25">
      <c r="C1738"/>
      <c r="L1738"/>
      <c r="M1738"/>
    </row>
    <row r="1739" spans="3:13" x14ac:dyDescent="0.25">
      <c r="C1739"/>
      <c r="L1739"/>
      <c r="M1739"/>
    </row>
    <row r="1740" spans="3:13" x14ac:dyDescent="0.25">
      <c r="C1740"/>
      <c r="L1740"/>
      <c r="M1740"/>
    </row>
    <row r="1741" spans="3:13" x14ac:dyDescent="0.25">
      <c r="C1741"/>
      <c r="L1741"/>
      <c r="M1741"/>
    </row>
    <row r="1742" spans="3:13" x14ac:dyDescent="0.25">
      <c r="C1742"/>
      <c r="L1742"/>
      <c r="M1742"/>
    </row>
    <row r="1743" spans="3:13" x14ac:dyDescent="0.25">
      <c r="C1743"/>
      <c r="L1743"/>
      <c r="M1743"/>
    </row>
    <row r="1744" spans="3:13" x14ac:dyDescent="0.25">
      <c r="C1744"/>
      <c r="L1744"/>
      <c r="M1744"/>
    </row>
    <row r="1745" spans="3:13" x14ac:dyDescent="0.25">
      <c r="C1745"/>
      <c r="L1745"/>
      <c r="M1745"/>
    </row>
    <row r="1746" spans="3:13" x14ac:dyDescent="0.25">
      <c r="C1746"/>
      <c r="L1746"/>
      <c r="M1746"/>
    </row>
    <row r="1747" spans="3:13" x14ac:dyDescent="0.25">
      <c r="C1747"/>
      <c r="L1747"/>
      <c r="M1747"/>
    </row>
    <row r="1748" spans="3:13" x14ac:dyDescent="0.25">
      <c r="C1748"/>
      <c r="L1748"/>
      <c r="M1748"/>
    </row>
    <row r="1749" spans="3:13" x14ac:dyDescent="0.25">
      <c r="C1749"/>
      <c r="L1749"/>
      <c r="M1749"/>
    </row>
    <row r="1750" spans="3:13" x14ac:dyDescent="0.25">
      <c r="C1750"/>
      <c r="L1750"/>
      <c r="M1750"/>
    </row>
    <row r="1751" spans="3:13" x14ac:dyDescent="0.25">
      <c r="C1751"/>
      <c r="L1751"/>
      <c r="M1751"/>
    </row>
    <row r="1752" spans="3:13" x14ac:dyDescent="0.25">
      <c r="C1752"/>
      <c r="L1752"/>
      <c r="M1752"/>
    </row>
    <row r="1753" spans="3:13" x14ac:dyDescent="0.25">
      <c r="C1753"/>
      <c r="L1753"/>
      <c r="M1753"/>
    </row>
    <row r="1754" spans="3:13" x14ac:dyDescent="0.25">
      <c r="C1754"/>
      <c r="L1754"/>
      <c r="M1754"/>
    </row>
    <row r="1755" spans="3:13" x14ac:dyDescent="0.25">
      <c r="C1755"/>
      <c r="L1755"/>
      <c r="M1755"/>
    </row>
    <row r="1756" spans="3:13" x14ac:dyDescent="0.25">
      <c r="C1756"/>
      <c r="L1756"/>
      <c r="M1756"/>
    </row>
    <row r="1757" spans="3:13" x14ac:dyDescent="0.25">
      <c r="C1757"/>
      <c r="L1757"/>
      <c r="M1757"/>
    </row>
    <row r="1758" spans="3:13" x14ac:dyDescent="0.25">
      <c r="C1758"/>
      <c r="L1758"/>
      <c r="M1758"/>
    </row>
    <row r="1759" spans="3:13" x14ac:dyDescent="0.25">
      <c r="C1759"/>
      <c r="L1759"/>
      <c r="M1759"/>
    </row>
    <row r="1760" spans="3:13" x14ac:dyDescent="0.25">
      <c r="C1760"/>
      <c r="L1760"/>
      <c r="M1760"/>
    </row>
    <row r="1761" spans="3:13" x14ac:dyDescent="0.25">
      <c r="C1761"/>
      <c r="L1761"/>
      <c r="M1761"/>
    </row>
    <row r="1762" spans="3:13" x14ac:dyDescent="0.25">
      <c r="C1762"/>
      <c r="L1762"/>
      <c r="M1762"/>
    </row>
    <row r="1763" spans="3:13" x14ac:dyDescent="0.25">
      <c r="C1763"/>
      <c r="L1763"/>
      <c r="M1763"/>
    </row>
    <row r="1764" spans="3:13" x14ac:dyDescent="0.25">
      <c r="C1764"/>
      <c r="L1764"/>
      <c r="M1764"/>
    </row>
    <row r="1765" spans="3:13" x14ac:dyDescent="0.25">
      <c r="C1765"/>
      <c r="L1765"/>
      <c r="M1765"/>
    </row>
    <row r="1766" spans="3:13" x14ac:dyDescent="0.25">
      <c r="C1766"/>
      <c r="L1766"/>
      <c r="M1766"/>
    </row>
    <row r="1767" spans="3:13" x14ac:dyDescent="0.25">
      <c r="C1767"/>
      <c r="L1767"/>
      <c r="M1767"/>
    </row>
    <row r="1768" spans="3:13" x14ac:dyDescent="0.25">
      <c r="C1768"/>
      <c r="L1768"/>
      <c r="M1768"/>
    </row>
    <row r="1769" spans="3:13" x14ac:dyDescent="0.25">
      <c r="C1769"/>
      <c r="L1769"/>
      <c r="M1769"/>
    </row>
    <row r="1770" spans="3:13" x14ac:dyDescent="0.25">
      <c r="C1770"/>
      <c r="L1770"/>
      <c r="M1770"/>
    </row>
    <row r="1771" spans="3:13" x14ac:dyDescent="0.25">
      <c r="C1771"/>
      <c r="L1771"/>
      <c r="M1771"/>
    </row>
    <row r="1772" spans="3:13" x14ac:dyDescent="0.25">
      <c r="C1772"/>
      <c r="L1772"/>
      <c r="M1772"/>
    </row>
    <row r="1773" spans="3:13" x14ac:dyDescent="0.25">
      <c r="C1773"/>
      <c r="L1773"/>
      <c r="M1773"/>
    </row>
    <row r="1774" spans="3:13" x14ac:dyDescent="0.25">
      <c r="C1774"/>
      <c r="L1774"/>
      <c r="M1774"/>
    </row>
    <row r="1775" spans="3:13" x14ac:dyDescent="0.25">
      <c r="C1775"/>
      <c r="L1775"/>
      <c r="M1775"/>
    </row>
    <row r="1776" spans="3:13" x14ac:dyDescent="0.25">
      <c r="C1776"/>
      <c r="L1776"/>
      <c r="M1776"/>
    </row>
    <row r="1777" spans="3:13" x14ac:dyDescent="0.25">
      <c r="C1777"/>
      <c r="L1777"/>
      <c r="M1777"/>
    </row>
    <row r="1778" spans="3:13" x14ac:dyDescent="0.25">
      <c r="C1778"/>
      <c r="L1778"/>
      <c r="M1778"/>
    </row>
    <row r="1779" spans="3:13" x14ac:dyDescent="0.25">
      <c r="C1779"/>
      <c r="L1779"/>
      <c r="M1779"/>
    </row>
    <row r="1780" spans="3:13" x14ac:dyDescent="0.25">
      <c r="C1780"/>
      <c r="L1780"/>
      <c r="M1780"/>
    </row>
    <row r="1781" spans="3:13" x14ac:dyDescent="0.25">
      <c r="C1781"/>
      <c r="L1781"/>
      <c r="M1781"/>
    </row>
    <row r="1782" spans="3:13" x14ac:dyDescent="0.25">
      <c r="C1782"/>
      <c r="L1782"/>
      <c r="M1782"/>
    </row>
    <row r="1783" spans="3:13" x14ac:dyDescent="0.25">
      <c r="C1783"/>
      <c r="L1783"/>
      <c r="M1783"/>
    </row>
    <row r="1784" spans="3:13" x14ac:dyDescent="0.25">
      <c r="C1784"/>
      <c r="L1784"/>
      <c r="M1784"/>
    </row>
    <row r="1785" spans="3:13" x14ac:dyDescent="0.25">
      <c r="C1785"/>
      <c r="L1785"/>
      <c r="M1785"/>
    </row>
    <row r="1786" spans="3:13" x14ac:dyDescent="0.25">
      <c r="C1786"/>
      <c r="L1786"/>
      <c r="M1786"/>
    </row>
    <row r="1787" spans="3:13" x14ac:dyDescent="0.25">
      <c r="C1787"/>
      <c r="L1787"/>
      <c r="M1787"/>
    </row>
    <row r="1788" spans="3:13" x14ac:dyDescent="0.25">
      <c r="C1788"/>
      <c r="L1788"/>
      <c r="M1788"/>
    </row>
    <row r="1789" spans="3:13" x14ac:dyDescent="0.25">
      <c r="C1789"/>
      <c r="L1789"/>
      <c r="M1789"/>
    </row>
    <row r="1790" spans="3:13" x14ac:dyDescent="0.25">
      <c r="C1790"/>
      <c r="L1790"/>
      <c r="M1790"/>
    </row>
    <row r="1791" spans="3:13" x14ac:dyDescent="0.25">
      <c r="C1791"/>
      <c r="L1791"/>
      <c r="M1791"/>
    </row>
    <row r="1792" spans="3:13" x14ac:dyDescent="0.25">
      <c r="C1792"/>
      <c r="L1792"/>
      <c r="M1792"/>
    </row>
    <row r="1793" spans="3:13" x14ac:dyDescent="0.25">
      <c r="C1793"/>
      <c r="L1793"/>
      <c r="M1793"/>
    </row>
    <row r="1794" spans="3:13" x14ac:dyDescent="0.25">
      <c r="C1794"/>
      <c r="L1794"/>
      <c r="M1794"/>
    </row>
    <row r="1795" spans="3:13" x14ac:dyDescent="0.25">
      <c r="C1795"/>
      <c r="L1795"/>
      <c r="M1795"/>
    </row>
    <row r="1796" spans="3:13" x14ac:dyDescent="0.25">
      <c r="C1796"/>
      <c r="L1796"/>
      <c r="M1796"/>
    </row>
    <row r="1797" spans="3:13" x14ac:dyDescent="0.25">
      <c r="C1797"/>
      <c r="L1797"/>
      <c r="M1797"/>
    </row>
    <row r="1798" spans="3:13" x14ac:dyDescent="0.25">
      <c r="C1798"/>
      <c r="L1798"/>
      <c r="M1798"/>
    </row>
    <row r="1799" spans="3:13" x14ac:dyDescent="0.25">
      <c r="C1799"/>
      <c r="L1799"/>
      <c r="M1799"/>
    </row>
    <row r="1800" spans="3:13" x14ac:dyDescent="0.25">
      <c r="C1800"/>
      <c r="L1800"/>
      <c r="M1800"/>
    </row>
    <row r="1801" spans="3:13" x14ac:dyDescent="0.25">
      <c r="C1801"/>
      <c r="L1801"/>
      <c r="M1801"/>
    </row>
    <row r="1802" spans="3:13" x14ac:dyDescent="0.25">
      <c r="C1802"/>
      <c r="L1802"/>
      <c r="M1802"/>
    </row>
    <row r="1803" spans="3:13" x14ac:dyDescent="0.25">
      <c r="C1803"/>
      <c r="L1803"/>
      <c r="M1803"/>
    </row>
    <row r="1804" spans="3:13" x14ac:dyDescent="0.25">
      <c r="C1804"/>
      <c r="L1804"/>
      <c r="M1804"/>
    </row>
    <row r="1805" spans="3:13" x14ac:dyDescent="0.25">
      <c r="C1805"/>
      <c r="L1805"/>
      <c r="M1805"/>
    </row>
    <row r="1806" spans="3:13" x14ac:dyDescent="0.25">
      <c r="C1806"/>
      <c r="L1806"/>
      <c r="M1806"/>
    </row>
    <row r="1807" spans="3:13" x14ac:dyDescent="0.25">
      <c r="C1807"/>
      <c r="L1807"/>
      <c r="M1807"/>
    </row>
    <row r="1808" spans="3:13" x14ac:dyDescent="0.25">
      <c r="C1808"/>
      <c r="L1808"/>
      <c r="M1808"/>
    </row>
    <row r="1809" spans="3:13" x14ac:dyDescent="0.25">
      <c r="C1809"/>
      <c r="L1809"/>
      <c r="M1809"/>
    </row>
    <row r="1810" spans="3:13" x14ac:dyDescent="0.25">
      <c r="C1810"/>
      <c r="L1810"/>
      <c r="M1810"/>
    </row>
    <row r="1811" spans="3:13" x14ac:dyDescent="0.25">
      <c r="C1811"/>
      <c r="L1811"/>
      <c r="M1811"/>
    </row>
    <row r="1812" spans="3:13" x14ac:dyDescent="0.25">
      <c r="C1812"/>
      <c r="L1812"/>
      <c r="M1812"/>
    </row>
    <row r="1813" spans="3:13" x14ac:dyDescent="0.25">
      <c r="C1813"/>
      <c r="L1813"/>
      <c r="M1813"/>
    </row>
    <row r="1814" spans="3:13" x14ac:dyDescent="0.25">
      <c r="C1814"/>
      <c r="L1814"/>
      <c r="M1814"/>
    </row>
    <row r="1815" spans="3:13" x14ac:dyDescent="0.25">
      <c r="C1815"/>
      <c r="L1815"/>
      <c r="M1815"/>
    </row>
    <row r="1816" spans="3:13" x14ac:dyDescent="0.25">
      <c r="C1816"/>
      <c r="L1816"/>
      <c r="M1816"/>
    </row>
    <row r="1817" spans="3:13" x14ac:dyDescent="0.25">
      <c r="C1817"/>
      <c r="L1817"/>
      <c r="M1817"/>
    </row>
    <row r="1818" spans="3:13" x14ac:dyDescent="0.25">
      <c r="C1818"/>
      <c r="L1818"/>
      <c r="M1818"/>
    </row>
    <row r="1819" spans="3:13" x14ac:dyDescent="0.25">
      <c r="C1819"/>
      <c r="L1819"/>
      <c r="M1819"/>
    </row>
    <row r="1820" spans="3:13" x14ac:dyDescent="0.25">
      <c r="C1820"/>
      <c r="L1820"/>
      <c r="M1820"/>
    </row>
    <row r="1821" spans="3:13" x14ac:dyDescent="0.25">
      <c r="C1821"/>
      <c r="L1821"/>
      <c r="M1821"/>
    </row>
    <row r="1822" spans="3:13" x14ac:dyDescent="0.25">
      <c r="C1822"/>
      <c r="L1822"/>
      <c r="M1822"/>
    </row>
    <row r="1823" spans="3:13" x14ac:dyDescent="0.25">
      <c r="C1823"/>
      <c r="L1823"/>
      <c r="M1823"/>
    </row>
    <row r="1824" spans="3:13" x14ac:dyDescent="0.25">
      <c r="C1824"/>
      <c r="L1824"/>
      <c r="M1824"/>
    </row>
    <row r="1825" spans="3:13" x14ac:dyDescent="0.25">
      <c r="C1825"/>
      <c r="L1825"/>
      <c r="M1825"/>
    </row>
    <row r="1826" spans="3:13" x14ac:dyDescent="0.25">
      <c r="C1826"/>
      <c r="L1826"/>
      <c r="M1826"/>
    </row>
    <row r="1827" spans="3:13" x14ac:dyDescent="0.25">
      <c r="C1827"/>
      <c r="L1827"/>
      <c r="M1827"/>
    </row>
    <row r="1828" spans="3:13" x14ac:dyDescent="0.25">
      <c r="C1828"/>
      <c r="L1828"/>
      <c r="M1828"/>
    </row>
    <row r="1829" spans="3:13" x14ac:dyDescent="0.25">
      <c r="C1829"/>
      <c r="L1829"/>
      <c r="M1829"/>
    </row>
    <row r="1830" spans="3:13" x14ac:dyDescent="0.25">
      <c r="C1830"/>
      <c r="L1830"/>
      <c r="M1830"/>
    </row>
    <row r="1831" spans="3:13" x14ac:dyDescent="0.25">
      <c r="C1831"/>
      <c r="L1831"/>
      <c r="M1831"/>
    </row>
    <row r="1832" spans="3:13" x14ac:dyDescent="0.25">
      <c r="C1832"/>
      <c r="L1832"/>
      <c r="M1832"/>
    </row>
    <row r="1833" spans="3:13" x14ac:dyDescent="0.25">
      <c r="C1833"/>
      <c r="L1833"/>
      <c r="M1833"/>
    </row>
    <row r="1834" spans="3:13" x14ac:dyDescent="0.25">
      <c r="C1834"/>
      <c r="L1834"/>
      <c r="M1834"/>
    </row>
    <row r="1835" spans="3:13" x14ac:dyDescent="0.25">
      <c r="C1835"/>
      <c r="L1835"/>
      <c r="M1835"/>
    </row>
    <row r="1836" spans="3:13" x14ac:dyDescent="0.25">
      <c r="C1836"/>
      <c r="L1836"/>
      <c r="M1836"/>
    </row>
    <row r="1837" spans="3:13" x14ac:dyDescent="0.25">
      <c r="C1837"/>
      <c r="L1837"/>
      <c r="M1837"/>
    </row>
    <row r="1838" spans="3:13" x14ac:dyDescent="0.25">
      <c r="C1838"/>
      <c r="L1838"/>
      <c r="M1838"/>
    </row>
    <row r="1839" spans="3:13" x14ac:dyDescent="0.25">
      <c r="C1839"/>
      <c r="L1839"/>
      <c r="M1839"/>
    </row>
    <row r="1840" spans="3:13" x14ac:dyDescent="0.25">
      <c r="C1840"/>
      <c r="L1840"/>
      <c r="M1840"/>
    </row>
    <row r="1841" spans="3:13" x14ac:dyDescent="0.25">
      <c r="C1841"/>
      <c r="L1841"/>
      <c r="M1841"/>
    </row>
    <row r="1842" spans="3:13" x14ac:dyDescent="0.25">
      <c r="C1842"/>
      <c r="L1842"/>
      <c r="M1842"/>
    </row>
    <row r="1843" spans="3:13" x14ac:dyDescent="0.25">
      <c r="C1843"/>
      <c r="L1843"/>
      <c r="M1843"/>
    </row>
    <row r="1844" spans="3:13" x14ac:dyDescent="0.25">
      <c r="C1844"/>
      <c r="L1844"/>
      <c r="M1844"/>
    </row>
    <row r="1845" spans="3:13" x14ac:dyDescent="0.25">
      <c r="C1845"/>
      <c r="L1845"/>
      <c r="M1845"/>
    </row>
    <row r="1846" spans="3:13" x14ac:dyDescent="0.25">
      <c r="C1846"/>
      <c r="L1846"/>
      <c r="M1846"/>
    </row>
    <row r="1847" spans="3:13" x14ac:dyDescent="0.25">
      <c r="C1847"/>
      <c r="L1847"/>
      <c r="M1847"/>
    </row>
    <row r="1848" spans="3:13" x14ac:dyDescent="0.25">
      <c r="C1848"/>
      <c r="L1848"/>
      <c r="M1848"/>
    </row>
    <row r="1849" spans="3:13" x14ac:dyDescent="0.25">
      <c r="C1849"/>
      <c r="L1849"/>
      <c r="M1849"/>
    </row>
    <row r="1850" spans="3:13" x14ac:dyDescent="0.25">
      <c r="C1850"/>
      <c r="L1850"/>
      <c r="M1850"/>
    </row>
    <row r="1851" spans="3:13" x14ac:dyDescent="0.25">
      <c r="C1851"/>
      <c r="L1851"/>
      <c r="M1851"/>
    </row>
    <row r="1852" spans="3:13" x14ac:dyDescent="0.25">
      <c r="C1852"/>
      <c r="L1852"/>
      <c r="M1852"/>
    </row>
    <row r="1853" spans="3:13" x14ac:dyDescent="0.25">
      <c r="C1853"/>
      <c r="L1853"/>
      <c r="M1853"/>
    </row>
    <row r="1854" spans="3:13" x14ac:dyDescent="0.25">
      <c r="C1854"/>
      <c r="L1854"/>
      <c r="M1854"/>
    </row>
    <row r="1855" spans="3:13" x14ac:dyDescent="0.25">
      <c r="C1855"/>
      <c r="L1855"/>
      <c r="M1855"/>
    </row>
    <row r="1856" spans="3:13" x14ac:dyDescent="0.25">
      <c r="C1856"/>
      <c r="L1856"/>
      <c r="M1856"/>
    </row>
    <row r="1857" spans="3:13" x14ac:dyDescent="0.25">
      <c r="C1857"/>
      <c r="L1857"/>
      <c r="M1857"/>
    </row>
    <row r="1858" spans="3:13" x14ac:dyDescent="0.25">
      <c r="C1858"/>
      <c r="L1858"/>
      <c r="M1858"/>
    </row>
    <row r="1859" spans="3:13" x14ac:dyDescent="0.25">
      <c r="C1859"/>
      <c r="L1859"/>
      <c r="M1859"/>
    </row>
    <row r="1860" spans="3:13" x14ac:dyDescent="0.25">
      <c r="C1860"/>
      <c r="L1860"/>
      <c r="M1860"/>
    </row>
    <row r="1861" spans="3:13" x14ac:dyDescent="0.25">
      <c r="C1861"/>
      <c r="L1861"/>
      <c r="M1861"/>
    </row>
    <row r="1862" spans="3:13" x14ac:dyDescent="0.25">
      <c r="C1862"/>
      <c r="L1862"/>
      <c r="M1862"/>
    </row>
    <row r="1863" spans="3:13" x14ac:dyDescent="0.25">
      <c r="C1863"/>
      <c r="L1863"/>
      <c r="M1863"/>
    </row>
    <row r="1864" spans="3:13" x14ac:dyDescent="0.25">
      <c r="C1864"/>
      <c r="L1864"/>
      <c r="M1864"/>
    </row>
    <row r="1865" spans="3:13" x14ac:dyDescent="0.25">
      <c r="C1865"/>
      <c r="L1865"/>
      <c r="M1865"/>
    </row>
    <row r="1866" spans="3:13" x14ac:dyDescent="0.25">
      <c r="C1866"/>
      <c r="L1866"/>
      <c r="M1866"/>
    </row>
    <row r="1867" spans="3:13" x14ac:dyDescent="0.25">
      <c r="C1867"/>
      <c r="L1867"/>
      <c r="M1867"/>
    </row>
    <row r="1868" spans="3:13" x14ac:dyDescent="0.25">
      <c r="C1868"/>
      <c r="L1868"/>
      <c r="M1868"/>
    </row>
    <row r="1869" spans="3:13" x14ac:dyDescent="0.25">
      <c r="C1869"/>
      <c r="L1869"/>
      <c r="M1869"/>
    </row>
    <row r="1870" spans="3:13" x14ac:dyDescent="0.25">
      <c r="C1870"/>
      <c r="L1870"/>
      <c r="M1870"/>
    </row>
    <row r="1871" spans="3:13" x14ac:dyDescent="0.25">
      <c r="C1871"/>
      <c r="L1871"/>
      <c r="M1871"/>
    </row>
    <row r="1872" spans="3:13" x14ac:dyDescent="0.25">
      <c r="C1872"/>
      <c r="L1872"/>
      <c r="M1872"/>
    </row>
    <row r="1873" spans="3:13" x14ac:dyDescent="0.25">
      <c r="C1873"/>
      <c r="L1873"/>
      <c r="M1873"/>
    </row>
    <row r="1874" spans="3:13" x14ac:dyDescent="0.25">
      <c r="C1874"/>
      <c r="L1874"/>
      <c r="M1874"/>
    </row>
    <row r="1875" spans="3:13" x14ac:dyDescent="0.25">
      <c r="C1875"/>
      <c r="L1875"/>
      <c r="M1875"/>
    </row>
    <row r="1876" spans="3:13" x14ac:dyDescent="0.25">
      <c r="C1876"/>
      <c r="L1876"/>
      <c r="M1876"/>
    </row>
    <row r="1877" spans="3:13" x14ac:dyDescent="0.25">
      <c r="C1877"/>
      <c r="L1877"/>
      <c r="M1877"/>
    </row>
    <row r="1878" spans="3:13" x14ac:dyDescent="0.25">
      <c r="C1878"/>
      <c r="L1878"/>
      <c r="M1878"/>
    </row>
    <row r="1879" spans="3:13" x14ac:dyDescent="0.25">
      <c r="C1879"/>
      <c r="L1879"/>
      <c r="M1879"/>
    </row>
    <row r="1880" spans="3:13" x14ac:dyDescent="0.25">
      <c r="C1880"/>
      <c r="L1880"/>
      <c r="M1880"/>
    </row>
    <row r="1881" spans="3:13" x14ac:dyDescent="0.25">
      <c r="C1881"/>
      <c r="L1881"/>
      <c r="M1881"/>
    </row>
    <row r="1882" spans="3:13" x14ac:dyDescent="0.25">
      <c r="C1882"/>
      <c r="L1882"/>
      <c r="M1882"/>
    </row>
    <row r="1883" spans="3:13" x14ac:dyDescent="0.25">
      <c r="C1883"/>
      <c r="L1883"/>
      <c r="M1883"/>
    </row>
    <row r="1884" spans="3:13" x14ac:dyDescent="0.25">
      <c r="C1884"/>
      <c r="L1884"/>
      <c r="M1884"/>
    </row>
    <row r="1885" spans="3:13" x14ac:dyDescent="0.25">
      <c r="C1885"/>
      <c r="L1885"/>
      <c r="M1885"/>
    </row>
    <row r="1886" spans="3:13" x14ac:dyDescent="0.25">
      <c r="C1886"/>
      <c r="L1886"/>
      <c r="M1886"/>
    </row>
    <row r="1887" spans="3:13" x14ac:dyDescent="0.25">
      <c r="C1887"/>
      <c r="L1887"/>
      <c r="M1887"/>
    </row>
    <row r="1888" spans="3:13" x14ac:dyDescent="0.25">
      <c r="C1888"/>
      <c r="L1888"/>
      <c r="M1888"/>
    </row>
    <row r="1889" spans="3:13" x14ac:dyDescent="0.25">
      <c r="C1889"/>
      <c r="L1889"/>
      <c r="M1889"/>
    </row>
    <row r="1890" spans="3:13" x14ac:dyDescent="0.25">
      <c r="C1890"/>
      <c r="L1890"/>
      <c r="M1890"/>
    </row>
    <row r="1891" spans="3:13" x14ac:dyDescent="0.25">
      <c r="C1891"/>
      <c r="L1891"/>
      <c r="M1891"/>
    </row>
    <row r="1892" spans="3:13" x14ac:dyDescent="0.25">
      <c r="C1892"/>
      <c r="L1892"/>
      <c r="M1892"/>
    </row>
    <row r="1893" spans="3:13" x14ac:dyDescent="0.25">
      <c r="C1893"/>
      <c r="L1893"/>
      <c r="M1893"/>
    </row>
    <row r="1894" spans="3:13" x14ac:dyDescent="0.25">
      <c r="C1894"/>
      <c r="L1894"/>
      <c r="M1894"/>
    </row>
    <row r="1895" spans="3:13" x14ac:dyDescent="0.25">
      <c r="C1895"/>
      <c r="L1895"/>
      <c r="M1895"/>
    </row>
    <row r="1896" spans="3:13" x14ac:dyDescent="0.25">
      <c r="C1896"/>
      <c r="L1896"/>
      <c r="M1896"/>
    </row>
    <row r="1897" spans="3:13" x14ac:dyDescent="0.25">
      <c r="C1897"/>
      <c r="L1897"/>
      <c r="M1897"/>
    </row>
    <row r="1898" spans="3:13" x14ac:dyDescent="0.25">
      <c r="C1898"/>
      <c r="L1898"/>
      <c r="M1898"/>
    </row>
    <row r="1899" spans="3:13" x14ac:dyDescent="0.25">
      <c r="C1899"/>
      <c r="L1899"/>
      <c r="M1899"/>
    </row>
    <row r="1900" spans="3:13" x14ac:dyDescent="0.25">
      <c r="C1900"/>
      <c r="L1900"/>
      <c r="M1900"/>
    </row>
    <row r="1901" spans="3:13" x14ac:dyDescent="0.25">
      <c r="C1901"/>
      <c r="L1901"/>
      <c r="M1901"/>
    </row>
    <row r="1902" spans="3:13" x14ac:dyDescent="0.25">
      <c r="C1902"/>
      <c r="L1902"/>
      <c r="M1902"/>
    </row>
    <row r="1903" spans="3:13" x14ac:dyDescent="0.25">
      <c r="C1903"/>
      <c r="L1903"/>
      <c r="M1903"/>
    </row>
    <row r="1904" spans="3:13" x14ac:dyDescent="0.25">
      <c r="C1904"/>
      <c r="L1904"/>
      <c r="M1904"/>
    </row>
    <row r="1905" spans="3:13" x14ac:dyDescent="0.25">
      <c r="C1905"/>
      <c r="L1905"/>
      <c r="M1905"/>
    </row>
    <row r="1906" spans="3:13" x14ac:dyDescent="0.25">
      <c r="C1906"/>
      <c r="L1906"/>
      <c r="M1906"/>
    </row>
    <row r="1907" spans="3:13" x14ac:dyDescent="0.25">
      <c r="C1907"/>
      <c r="L1907"/>
      <c r="M1907"/>
    </row>
    <row r="1908" spans="3:13" x14ac:dyDescent="0.25">
      <c r="C1908"/>
      <c r="L1908"/>
      <c r="M1908"/>
    </row>
    <row r="1909" spans="3:13" x14ac:dyDescent="0.25">
      <c r="C1909"/>
      <c r="L1909"/>
      <c r="M1909"/>
    </row>
    <row r="1910" spans="3:13" x14ac:dyDescent="0.25">
      <c r="C1910"/>
      <c r="L1910"/>
      <c r="M1910"/>
    </row>
    <row r="1911" spans="3:13" x14ac:dyDescent="0.25">
      <c r="C1911"/>
      <c r="L1911"/>
      <c r="M1911"/>
    </row>
    <row r="1912" spans="3:13" x14ac:dyDescent="0.25">
      <c r="C1912"/>
      <c r="L1912"/>
      <c r="M1912"/>
    </row>
    <row r="1913" spans="3:13" x14ac:dyDescent="0.25">
      <c r="C1913"/>
      <c r="L1913"/>
      <c r="M1913"/>
    </row>
    <row r="1914" spans="3:13" x14ac:dyDescent="0.25">
      <c r="C1914"/>
      <c r="L1914"/>
      <c r="M1914"/>
    </row>
    <row r="1915" spans="3:13" x14ac:dyDescent="0.25">
      <c r="C1915"/>
      <c r="L1915"/>
      <c r="M1915"/>
    </row>
    <row r="1916" spans="3:13" x14ac:dyDescent="0.25">
      <c r="C1916"/>
      <c r="L1916"/>
      <c r="M1916"/>
    </row>
    <row r="1917" spans="3:13" x14ac:dyDescent="0.25">
      <c r="C1917"/>
      <c r="L1917"/>
      <c r="M1917"/>
    </row>
    <row r="1918" spans="3:13" x14ac:dyDescent="0.25">
      <c r="C1918"/>
      <c r="L1918"/>
      <c r="M1918"/>
    </row>
    <row r="1919" spans="3:13" x14ac:dyDescent="0.25">
      <c r="C1919"/>
      <c r="L1919"/>
      <c r="M1919"/>
    </row>
    <row r="1920" spans="3:13" x14ac:dyDescent="0.25">
      <c r="C1920"/>
      <c r="L1920"/>
      <c r="M1920"/>
    </row>
    <row r="1921" spans="3:13" x14ac:dyDescent="0.25">
      <c r="C1921"/>
      <c r="L1921"/>
      <c r="M1921"/>
    </row>
    <row r="1922" spans="3:13" x14ac:dyDescent="0.25">
      <c r="C1922"/>
      <c r="L1922"/>
      <c r="M1922"/>
    </row>
    <row r="1923" spans="3:13" x14ac:dyDescent="0.25">
      <c r="C1923"/>
      <c r="L1923"/>
      <c r="M1923"/>
    </row>
    <row r="1924" spans="3:13" x14ac:dyDescent="0.25">
      <c r="C1924"/>
      <c r="L1924"/>
      <c r="M1924"/>
    </row>
    <row r="1925" spans="3:13" x14ac:dyDescent="0.25">
      <c r="C1925"/>
      <c r="L1925"/>
      <c r="M1925"/>
    </row>
    <row r="1926" spans="3:13" x14ac:dyDescent="0.25">
      <c r="C1926"/>
      <c r="L1926"/>
      <c r="M1926"/>
    </row>
    <row r="1927" spans="3:13" x14ac:dyDescent="0.25">
      <c r="C1927"/>
      <c r="L1927"/>
      <c r="M1927"/>
    </row>
    <row r="1928" spans="3:13" x14ac:dyDescent="0.25">
      <c r="C1928"/>
      <c r="L1928"/>
      <c r="M1928"/>
    </row>
    <row r="1929" spans="3:13" x14ac:dyDescent="0.25">
      <c r="C1929"/>
      <c r="L1929"/>
      <c r="M1929"/>
    </row>
    <row r="1930" spans="3:13" x14ac:dyDescent="0.25">
      <c r="C1930"/>
      <c r="L1930"/>
      <c r="M1930"/>
    </row>
    <row r="1931" spans="3:13" x14ac:dyDescent="0.25">
      <c r="C1931"/>
      <c r="L1931"/>
      <c r="M1931"/>
    </row>
    <row r="1932" spans="3:13" x14ac:dyDescent="0.25">
      <c r="C1932"/>
      <c r="L1932"/>
      <c r="M1932"/>
    </row>
  </sheetData>
  <phoneticPr fontId="10" type="noConversion"/>
  <pageMargins left="0.7" right="0.7" top="0.75" bottom="0.75" header="0.3" footer="0.3"/>
  <pageSetup orientation="portrait" r:id="rId1"/>
  <headerFooter differentOddEven="1" differentFirst="1">
    <oddFooter>&amp;L </oddFooter>
    <evenFooter>&amp;L </evenFooter>
    <firstFooter>&amp;L </first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7150B-BBBB-4133-AF0B-020133EEDC18}">
  <sheetPr codeName="Sheet4">
    <tabColor theme="4" tint="0.59999389629810485"/>
  </sheetPr>
  <dimension ref="A1:N28416"/>
  <sheetViews>
    <sheetView workbookViewId="0">
      <selection activeCell="N68" sqref="N2:N68"/>
    </sheetView>
  </sheetViews>
  <sheetFormatPr defaultColWidth="9.140625" defaultRowHeight="15" x14ac:dyDescent="0.25"/>
  <cols>
    <col min="1" max="1" width="21" bestFit="1" customWidth="1"/>
    <col min="3" max="3" width="21" bestFit="1" customWidth="1"/>
    <col min="4" max="4" width="12.28515625" customWidth="1"/>
    <col min="5" max="5" width="32.85546875" bestFit="1" customWidth="1"/>
    <col min="6" max="8" width="12.28515625" customWidth="1"/>
    <col min="9" max="10" width="12.28515625" style="28" customWidth="1"/>
    <col min="11" max="13" width="12.28515625" customWidth="1"/>
    <col min="14" max="14" width="84.42578125" bestFit="1" customWidth="1"/>
    <col min="15" max="257" width="12.28515625" customWidth="1"/>
  </cols>
  <sheetData>
    <row r="1" spans="1:14" x14ac:dyDescent="0.25">
      <c r="A1" s="30" t="s">
        <v>47</v>
      </c>
      <c r="B1" s="30" t="s">
        <v>46</v>
      </c>
      <c r="C1" s="31" t="s">
        <v>45</v>
      </c>
      <c r="D1" s="33" t="s">
        <v>44</v>
      </c>
      <c r="E1" s="33" t="s">
        <v>61</v>
      </c>
      <c r="F1" s="33" t="s">
        <v>60</v>
      </c>
      <c r="G1" s="33" t="s">
        <v>42</v>
      </c>
      <c r="H1" s="33" t="s">
        <v>43</v>
      </c>
      <c r="I1" s="34" t="s">
        <v>59</v>
      </c>
      <c r="J1" s="34" t="s">
        <v>58</v>
      </c>
      <c r="K1" s="33" t="s">
        <v>57</v>
      </c>
      <c r="L1" s="33" t="s">
        <v>63</v>
      </c>
    </row>
    <row r="2" spans="1:14" s="74" customFormat="1" x14ac:dyDescent="0.25">
      <c r="A2" s="138" t="s">
        <v>62</v>
      </c>
      <c r="B2" s="139" t="s">
        <v>183</v>
      </c>
      <c r="C2" s="143" t="s">
        <v>520</v>
      </c>
      <c r="D2" s="144"/>
      <c r="E2" s="141" t="s">
        <v>706</v>
      </c>
      <c r="F2" s="141">
        <v>1</v>
      </c>
      <c r="G2" s="144"/>
      <c r="H2" s="74" t="s">
        <v>116</v>
      </c>
      <c r="I2" s="142" t="s">
        <v>490</v>
      </c>
      <c r="J2" s="73" t="s">
        <v>526</v>
      </c>
      <c r="K2" s="74">
        <v>1</v>
      </c>
      <c r="M2" s="138" t="s">
        <v>39</v>
      </c>
      <c r="N2" s="74" t="str">
        <f>_xlfn.TEXTJOIN(",",FALSE,A2&amp;B2,C2,CHAR(34)&amp;D2&amp;CHAR(34),CHAR(34)&amp;E2&amp;CHAR(34),F2,CHAR(34)&amp;G2&amp;CHAR(34),CHAR(34)&amp;H2&amp;CHAR(34),CHAR(34)&amp;I2&amp;CHAR(34),CHAR(34)&amp;J2&amp;CHAR(34),K2,CHAR(34)&amp;L2&amp;CHAR(34)&amp;M2)</f>
        <v>%Baselinefile_CODES(Covar01,narrow_myocarditis,"","0to7daysDX_Myocarditis_Narrow",1,"","NO","0","7",1,"");</v>
      </c>
    </row>
    <row r="3" spans="1:14" s="74" customFormat="1" x14ac:dyDescent="0.25">
      <c r="A3" s="138" t="s">
        <v>62</v>
      </c>
      <c r="B3" s="139" t="s">
        <v>184</v>
      </c>
      <c r="C3" s="143" t="s">
        <v>519</v>
      </c>
      <c r="D3" s="144"/>
      <c r="E3" s="141" t="s">
        <v>705</v>
      </c>
      <c r="F3" s="141">
        <v>2</v>
      </c>
      <c r="G3" s="144"/>
      <c r="H3" s="74" t="s">
        <v>116</v>
      </c>
      <c r="I3" s="142" t="s">
        <v>490</v>
      </c>
      <c r="J3" s="73" t="s">
        <v>526</v>
      </c>
      <c r="K3" s="74">
        <v>1</v>
      </c>
      <c r="M3" s="138" t="s">
        <v>39</v>
      </c>
      <c r="N3" s="74" t="str">
        <f>_xlfn.TEXTJOIN(",",FALSE,A3&amp;B3,C3,CHAR(34)&amp;D3&amp;CHAR(34),CHAR(34)&amp;E3&amp;CHAR(34),F3,CHAR(34)&amp;G3&amp;CHAR(34),CHAR(34)&amp;H3&amp;CHAR(34),CHAR(34)&amp;I3&amp;CHAR(34),CHAR(34)&amp;J3&amp;CHAR(34),K3,CHAR(34)&amp;L3&amp;CHAR(34)&amp;M3)</f>
        <v>%Baselinefile_CODES(Covar02,broad_myocarditis,"","0to7daysDX_Myocarditis_Broad",2,"","NO","0","7",1,"");</v>
      </c>
    </row>
    <row r="4" spans="1:14" s="74" customFormat="1" x14ac:dyDescent="0.25">
      <c r="A4" s="138" t="s">
        <v>62</v>
      </c>
      <c r="B4" s="139" t="s">
        <v>185</v>
      </c>
      <c r="C4" s="143" t="s">
        <v>370</v>
      </c>
      <c r="D4" s="144"/>
      <c r="E4" s="74" t="s">
        <v>704</v>
      </c>
      <c r="F4" s="141">
        <v>3</v>
      </c>
      <c r="G4" s="144"/>
      <c r="H4" s="74" t="s">
        <v>116</v>
      </c>
      <c r="I4" s="142" t="s">
        <v>490</v>
      </c>
      <c r="J4" s="73" t="s">
        <v>526</v>
      </c>
      <c r="K4" s="74">
        <v>1</v>
      </c>
      <c r="M4" s="138" t="s">
        <v>39</v>
      </c>
      <c r="N4" s="74" t="str">
        <f t="shared" ref="N4:N14" si="0">_xlfn.TEXTJOIN(",",FALSE,A4&amp;B4,C4,CHAR(34)&amp;D4&amp;CHAR(34),CHAR(34)&amp;E4&amp;CHAR(34),F4,CHAR(34)&amp;G4&amp;CHAR(34),CHAR(34)&amp;H4&amp;CHAR(34),CHAR(34)&amp;I4&amp;CHAR(34),CHAR(34)&amp;J4&amp;CHAR(34),K4,CHAR(34)&amp;L4&amp;CHAR(34)&amp;M4)</f>
        <v>%Baselinefile_CODES(Covar03,pericarditis,"","0to7daysDX_Pericarditis",3,"","NO","0","7",1,"");</v>
      </c>
    </row>
    <row r="5" spans="1:14" s="74" customFormat="1" x14ac:dyDescent="0.25">
      <c r="A5" s="138" t="s">
        <v>62</v>
      </c>
      <c r="B5" s="139" t="s">
        <v>186</v>
      </c>
      <c r="C5" s="74" t="s">
        <v>171</v>
      </c>
      <c r="E5" s="140" t="s">
        <v>703</v>
      </c>
      <c r="F5" s="141">
        <v>4</v>
      </c>
      <c r="H5" s="74" t="s">
        <v>116</v>
      </c>
      <c r="I5" s="142" t="s">
        <v>490</v>
      </c>
      <c r="J5" s="73" t="s">
        <v>526</v>
      </c>
      <c r="K5" s="74">
        <v>1</v>
      </c>
      <c r="M5" s="138" t="s">
        <v>39</v>
      </c>
      <c r="N5" s="74" t="str">
        <f t="shared" si="0"/>
        <v>%Baselinefile_CODES(Covar04,acutemi,"","0to7daysDX_AcuteMI",4,"","NO","0","7",1,"");</v>
      </c>
    </row>
    <row r="6" spans="1:14" s="74" customFormat="1" x14ac:dyDescent="0.25">
      <c r="A6" s="138" t="s">
        <v>62</v>
      </c>
      <c r="B6" s="139" t="s">
        <v>187</v>
      </c>
      <c r="C6" s="74" t="s">
        <v>173</v>
      </c>
      <c r="E6" s="140" t="s">
        <v>702</v>
      </c>
      <c r="F6" s="141">
        <v>5</v>
      </c>
      <c r="H6" s="74" t="s">
        <v>116</v>
      </c>
      <c r="I6" s="142" t="s">
        <v>490</v>
      </c>
      <c r="J6" s="73" t="s">
        <v>526</v>
      </c>
      <c r="K6" s="74">
        <v>1</v>
      </c>
      <c r="M6" s="138" t="s">
        <v>39</v>
      </c>
      <c r="N6" s="74" t="str">
        <f t="shared" si="0"/>
        <v>%Baselinefile_CODES(Covar05,arterial_embolism,"","0to7daysDX_Arterial_Embolism",5,"","NO","0","7",1,"");</v>
      </c>
    </row>
    <row r="7" spans="1:14" s="74" customFormat="1" x14ac:dyDescent="0.25">
      <c r="A7" s="138" t="s">
        <v>62</v>
      </c>
      <c r="B7" s="139" t="s">
        <v>188</v>
      </c>
      <c r="C7" s="74" t="s">
        <v>174</v>
      </c>
      <c r="E7" s="140" t="s">
        <v>701</v>
      </c>
      <c r="F7" s="141">
        <v>6</v>
      </c>
      <c r="H7" s="74" t="s">
        <v>116</v>
      </c>
      <c r="I7" s="142" t="s">
        <v>490</v>
      </c>
      <c r="J7" s="73" t="s">
        <v>526</v>
      </c>
      <c r="K7" s="74">
        <v>1</v>
      </c>
      <c r="M7" s="138" t="s">
        <v>39</v>
      </c>
      <c r="N7" s="74" t="str">
        <f t="shared" si="0"/>
        <v>%Baselinefile_CODES(Covar06,dvt,"","0to7daysDX_DVT",6,"","NO","0","7",1,"");</v>
      </c>
    </row>
    <row r="8" spans="1:14" s="74" customFormat="1" x14ac:dyDescent="0.25">
      <c r="A8" s="138" t="s">
        <v>62</v>
      </c>
      <c r="B8" s="139" t="s">
        <v>189</v>
      </c>
      <c r="C8" s="74" t="s">
        <v>175</v>
      </c>
      <c r="E8" s="140" t="s">
        <v>700</v>
      </c>
      <c r="F8" s="141">
        <v>7</v>
      </c>
      <c r="H8" s="74" t="s">
        <v>116</v>
      </c>
      <c r="I8" s="142" t="s">
        <v>490</v>
      </c>
      <c r="J8" s="73" t="s">
        <v>526</v>
      </c>
      <c r="K8" s="74">
        <v>1</v>
      </c>
      <c r="M8" s="138" t="s">
        <v>39</v>
      </c>
      <c r="N8" s="74" t="str">
        <f t="shared" si="0"/>
        <v>%Baselinefile_CODES(Covar07,hit,"","0to7daysDX_HIT",7,"","NO","0","7",1,"");</v>
      </c>
    </row>
    <row r="9" spans="1:14" s="74" customFormat="1" x14ac:dyDescent="0.25">
      <c r="A9" s="138" t="s">
        <v>62</v>
      </c>
      <c r="B9" s="139" t="s">
        <v>190</v>
      </c>
      <c r="C9" s="74" t="s">
        <v>176</v>
      </c>
      <c r="E9" s="140" t="s">
        <v>699</v>
      </c>
      <c r="F9" s="141">
        <v>8</v>
      </c>
      <c r="H9" s="74" t="s">
        <v>116</v>
      </c>
      <c r="I9" s="142" t="s">
        <v>490</v>
      </c>
      <c r="J9" s="73" t="s">
        <v>526</v>
      </c>
      <c r="K9" s="74">
        <v>1</v>
      </c>
      <c r="M9" s="138" t="s">
        <v>39</v>
      </c>
      <c r="N9" s="74" t="str">
        <f t="shared" si="0"/>
        <v>%Baselinefile_CODES(Covar08,hemorrhagic_stroke,"","0to7daysDX_HemorrhagicStroke",8,"","NO","0","7",1,"");</v>
      </c>
    </row>
    <row r="10" spans="1:14" s="74" customFormat="1" x14ac:dyDescent="0.25">
      <c r="A10" s="138" t="s">
        <v>62</v>
      </c>
      <c r="B10" s="139" t="s">
        <v>191</v>
      </c>
      <c r="C10" s="74" t="s">
        <v>177</v>
      </c>
      <c r="E10" s="140" t="s">
        <v>698</v>
      </c>
      <c r="F10" s="141">
        <v>9</v>
      </c>
      <c r="H10" s="74" t="s">
        <v>116</v>
      </c>
      <c r="I10" s="142" t="s">
        <v>490</v>
      </c>
      <c r="J10" s="73" t="s">
        <v>526</v>
      </c>
      <c r="K10" s="74">
        <v>1</v>
      </c>
      <c r="M10" s="138" t="s">
        <v>39</v>
      </c>
      <c r="N10" s="74" t="str">
        <f t="shared" si="0"/>
        <v>%Baselinefile_CODES(Covar09,ischemic_stroke,"","0to7daysDX_IschemicStroke",9,"","NO","0","7",1,"");</v>
      </c>
    </row>
    <row r="11" spans="1:14" s="74" customFormat="1" x14ac:dyDescent="0.25">
      <c r="A11" s="138" t="s">
        <v>62</v>
      </c>
      <c r="B11" s="139" t="s">
        <v>192</v>
      </c>
      <c r="C11" s="74" t="s">
        <v>178</v>
      </c>
      <c r="E11" s="140" t="s">
        <v>697</v>
      </c>
      <c r="F11" s="141">
        <v>10</v>
      </c>
      <c r="H11" s="74" t="s">
        <v>116</v>
      </c>
      <c r="I11" s="142" t="s">
        <v>490</v>
      </c>
      <c r="J11" s="73" t="s">
        <v>526</v>
      </c>
      <c r="K11" s="74">
        <v>1</v>
      </c>
      <c r="M11" s="138" t="s">
        <v>39</v>
      </c>
      <c r="N11" s="74" t="str">
        <f t="shared" si="0"/>
        <v>%Baselinefile_CODES(Covar10,mis_c_a,"","0to7daysDX_MISC",10,"","NO","0","7",1,"");</v>
      </c>
    </row>
    <row r="12" spans="1:14" s="74" customFormat="1" x14ac:dyDescent="0.25">
      <c r="A12" s="138" t="s">
        <v>62</v>
      </c>
      <c r="B12" s="139" t="s">
        <v>193</v>
      </c>
      <c r="C12" s="74" t="s">
        <v>179</v>
      </c>
      <c r="E12" s="140" t="s">
        <v>696</v>
      </c>
      <c r="F12" s="141">
        <v>11</v>
      </c>
      <c r="H12" s="74" t="s">
        <v>116</v>
      </c>
      <c r="I12" s="142" t="s">
        <v>490</v>
      </c>
      <c r="J12" s="73" t="s">
        <v>526</v>
      </c>
      <c r="K12" s="74">
        <v>1</v>
      </c>
      <c r="M12" s="138" t="s">
        <v>39</v>
      </c>
      <c r="N12" s="74" t="str">
        <f t="shared" si="0"/>
        <v>%Baselinefile_CODES(Covar11,ot_venous_thromboembolism,"","0to7daysDX_OT_VenousThromboembolism",11,"","NO","0","7",1,"");</v>
      </c>
    </row>
    <row r="13" spans="1:14" s="74" customFormat="1" x14ac:dyDescent="0.25">
      <c r="A13" s="138" t="s">
        <v>62</v>
      </c>
      <c r="B13" s="139" t="s">
        <v>194</v>
      </c>
      <c r="C13" s="74" t="s">
        <v>180</v>
      </c>
      <c r="E13" s="140" t="s">
        <v>695</v>
      </c>
      <c r="F13" s="141">
        <v>12</v>
      </c>
      <c r="H13" s="74" t="s">
        <v>116</v>
      </c>
      <c r="I13" s="142" t="s">
        <v>490</v>
      </c>
      <c r="J13" s="73" t="s">
        <v>526</v>
      </c>
      <c r="K13" s="74">
        <v>1</v>
      </c>
      <c r="M13" s="138" t="s">
        <v>39</v>
      </c>
      <c r="N13" s="74" t="str">
        <f t="shared" si="0"/>
        <v>%Baselinefile_CODES(Covar12,pulmonary_embolism,"","0to7daysDX_PulmonaryEmbolism",12,"","NO","0","7",1,"");</v>
      </c>
    </row>
    <row r="14" spans="1:14" s="74" customFormat="1" x14ac:dyDescent="0.25">
      <c r="A14" s="138" t="s">
        <v>62</v>
      </c>
      <c r="B14" s="139" t="s">
        <v>195</v>
      </c>
      <c r="C14" s="74" t="s">
        <v>181</v>
      </c>
      <c r="E14" s="140" t="s">
        <v>694</v>
      </c>
      <c r="F14" s="141">
        <v>13</v>
      </c>
      <c r="H14" s="74" t="s">
        <v>116</v>
      </c>
      <c r="I14" s="142" t="s">
        <v>490</v>
      </c>
      <c r="J14" s="73" t="s">
        <v>526</v>
      </c>
      <c r="K14" s="74">
        <v>1</v>
      </c>
      <c r="M14" s="138" t="s">
        <v>39</v>
      </c>
      <c r="N14" s="74" t="str">
        <f t="shared" si="0"/>
        <v>%Baselinefile_CODES(Covar13,tia,"","0to7daysDX_TIA",13,"","NO","0","7",1,"");</v>
      </c>
    </row>
    <row r="15" spans="1:14" s="74" customFormat="1" x14ac:dyDescent="0.25">
      <c r="A15" s="138" t="s">
        <v>62</v>
      </c>
      <c r="B15" s="139" t="s">
        <v>196</v>
      </c>
      <c r="C15" s="74" t="s">
        <v>491</v>
      </c>
      <c r="E15" s="74" t="s">
        <v>693</v>
      </c>
      <c r="F15" s="141">
        <v>14</v>
      </c>
      <c r="H15" s="74" t="s">
        <v>116</v>
      </c>
      <c r="I15" s="142" t="s">
        <v>490</v>
      </c>
      <c r="J15" s="73" t="s">
        <v>526</v>
      </c>
      <c r="K15" s="74">
        <v>1</v>
      </c>
      <c r="M15" s="138" t="s">
        <v>39</v>
      </c>
      <c r="N15" s="74" t="str">
        <f t="shared" ref="N15:N17" si="1">_xlfn.TEXTJOIN(",",FALSE,A15&amp;B15,C15,CHAR(34)&amp;D15&amp;CHAR(34),CHAR(34)&amp;E15&amp;CHAR(34),F15,CHAR(34)&amp;G15&amp;CHAR(34),CHAR(34)&amp;H15&amp;CHAR(34),CHAR(34)&amp;I15&amp;CHAR(34),CHAR(34)&amp;J15&amp;CHAR(34),K15,CHAR(34)&amp;L15&amp;CHAR(34)&amp;M15)</f>
        <v>%Baselinefile_CODES(Covar14,syncope,"","0to7daysDX_Syncope",14,"","NO","0","7",1,"");</v>
      </c>
    </row>
    <row r="16" spans="1:14" s="74" customFormat="1" x14ac:dyDescent="0.25">
      <c r="A16" s="138" t="s">
        <v>62</v>
      </c>
      <c r="B16" s="139" t="s">
        <v>197</v>
      </c>
      <c r="C16" s="74" t="s">
        <v>492</v>
      </c>
      <c r="E16" s="74" t="s">
        <v>692</v>
      </c>
      <c r="F16" s="141">
        <v>15</v>
      </c>
      <c r="H16" s="74" t="s">
        <v>116</v>
      </c>
      <c r="I16" s="142" t="s">
        <v>490</v>
      </c>
      <c r="J16" s="73" t="s">
        <v>526</v>
      </c>
      <c r="K16" s="74">
        <v>1</v>
      </c>
      <c r="M16" s="138" t="s">
        <v>39</v>
      </c>
      <c r="N16" s="74" t="str">
        <f t="shared" si="1"/>
        <v>%Baselinefile_CODES(Covar15,anaphylaxis,"","0to7daysDX_Anaphylaxis",15,"","NO","0","7",1,"");</v>
      </c>
    </row>
    <row r="17" spans="1:14" s="74" customFormat="1" x14ac:dyDescent="0.25">
      <c r="A17" s="138" t="s">
        <v>62</v>
      </c>
      <c r="B17" s="139" t="s">
        <v>198</v>
      </c>
      <c r="C17" s="74" t="s">
        <v>690</v>
      </c>
      <c r="E17" s="74" t="s">
        <v>691</v>
      </c>
      <c r="F17" s="141">
        <v>16</v>
      </c>
      <c r="H17" s="74" t="s">
        <v>116</v>
      </c>
      <c r="I17" s="142" t="s">
        <v>490</v>
      </c>
      <c r="J17" s="73" t="s">
        <v>526</v>
      </c>
      <c r="K17" s="74">
        <v>1</v>
      </c>
      <c r="M17" s="138" t="s">
        <v>39</v>
      </c>
      <c r="N17" s="74" t="str">
        <f t="shared" si="1"/>
        <v>%Baselinefile_CODES(Covar16,mycocarditis_pericarditis,"","0to7daysDX_MyocarditisPericarditis",16,"","NO","0","7",1,"");</v>
      </c>
    </row>
    <row r="18" spans="1:14" s="42" customFormat="1" x14ac:dyDescent="0.25">
      <c r="A18" s="76" t="s">
        <v>62</v>
      </c>
      <c r="B18" s="139" t="s">
        <v>199</v>
      </c>
      <c r="C18" s="42" t="s">
        <v>520</v>
      </c>
      <c r="E18" s="78" t="s">
        <v>853</v>
      </c>
      <c r="F18" s="141">
        <v>17</v>
      </c>
      <c r="H18" s="42" t="s">
        <v>116</v>
      </c>
      <c r="I18" s="73" t="s">
        <v>490</v>
      </c>
      <c r="J18" s="75" t="s">
        <v>172</v>
      </c>
      <c r="K18" s="42">
        <v>1</v>
      </c>
      <c r="M18" s="76" t="s">
        <v>39</v>
      </c>
      <c r="N18" s="42" t="str">
        <f t="shared" ref="N18:N46" si="2">_xlfn.TEXTJOIN(",",FALSE,A18&amp;B18,C18,CHAR(34)&amp;D18&amp;CHAR(34),CHAR(34)&amp;E18&amp;CHAR(34),F18,CHAR(34)&amp;G18&amp;CHAR(34),CHAR(34)&amp;H18&amp;CHAR(34),CHAR(34)&amp;I18&amp;CHAR(34),CHAR(34)&amp;J18&amp;CHAR(34),K18,CHAR(34)&amp;L18&amp;CHAR(34)&amp;M18)</f>
        <v>%Baselinefile_CODES(Covar17,narrow_myocarditis,"","0to30daysDX_Myocarditis_Narrow",17,"","NO","0","30",1,"");</v>
      </c>
    </row>
    <row r="19" spans="1:14" s="42" customFormat="1" x14ac:dyDescent="0.25">
      <c r="A19" s="76" t="s">
        <v>62</v>
      </c>
      <c r="B19" s="139" t="s">
        <v>200</v>
      </c>
      <c r="C19" s="42" t="s">
        <v>519</v>
      </c>
      <c r="E19" s="78" t="s">
        <v>854</v>
      </c>
      <c r="F19" s="141">
        <v>18</v>
      </c>
      <c r="H19" s="42" t="s">
        <v>116</v>
      </c>
      <c r="I19" s="73" t="s">
        <v>490</v>
      </c>
      <c r="J19" s="75" t="s">
        <v>172</v>
      </c>
      <c r="K19" s="42">
        <v>1</v>
      </c>
      <c r="M19" s="76" t="s">
        <v>39</v>
      </c>
      <c r="N19" s="42" t="str">
        <f t="shared" ref="N19" si="3">_xlfn.TEXTJOIN(",",FALSE,A19&amp;B19,C19,CHAR(34)&amp;D19&amp;CHAR(34),CHAR(34)&amp;E19&amp;CHAR(34),F19,CHAR(34)&amp;G19&amp;CHAR(34),CHAR(34)&amp;H19&amp;CHAR(34),CHAR(34)&amp;I19&amp;CHAR(34),CHAR(34)&amp;J19&amp;CHAR(34),K19,CHAR(34)&amp;L19&amp;CHAR(34)&amp;M19)</f>
        <v>%Baselinefile_CODES(Covar18,broad_myocarditis,"","0to30daysDX_Myocarditis_Broad",18,"","NO","0","30",1,"");</v>
      </c>
    </row>
    <row r="20" spans="1:14" s="42" customFormat="1" x14ac:dyDescent="0.25">
      <c r="A20" s="76" t="s">
        <v>62</v>
      </c>
      <c r="B20" s="139" t="s">
        <v>201</v>
      </c>
      <c r="C20" s="42" t="s">
        <v>370</v>
      </c>
      <c r="E20" s="78" t="s">
        <v>855</v>
      </c>
      <c r="F20" s="141">
        <v>19</v>
      </c>
      <c r="H20" s="42" t="s">
        <v>116</v>
      </c>
      <c r="I20" s="73" t="s">
        <v>490</v>
      </c>
      <c r="J20" s="75" t="s">
        <v>172</v>
      </c>
      <c r="K20" s="42">
        <v>1</v>
      </c>
      <c r="M20" s="76" t="s">
        <v>39</v>
      </c>
      <c r="N20" s="42" t="str">
        <f t="shared" si="2"/>
        <v>%Baselinefile_CODES(Covar19,pericarditis,"","0to30daysDX_Pericarditis",19,"","NO","0","30",1,"");</v>
      </c>
    </row>
    <row r="21" spans="1:14" s="42" customFormat="1" x14ac:dyDescent="0.25">
      <c r="A21" s="76" t="s">
        <v>62</v>
      </c>
      <c r="B21" s="139" t="s">
        <v>202</v>
      </c>
      <c r="C21" s="42" t="s">
        <v>171</v>
      </c>
      <c r="E21" s="78" t="s">
        <v>856</v>
      </c>
      <c r="F21" s="141">
        <v>20</v>
      </c>
      <c r="H21" s="42" t="s">
        <v>116</v>
      </c>
      <c r="I21" s="73" t="s">
        <v>490</v>
      </c>
      <c r="J21" s="75" t="s">
        <v>172</v>
      </c>
      <c r="K21" s="42">
        <v>1</v>
      </c>
      <c r="M21" s="76" t="s">
        <v>39</v>
      </c>
      <c r="N21" s="42" t="str">
        <f t="shared" si="2"/>
        <v>%Baselinefile_CODES(Covar20,acutemi,"","0to30daysDX_AcuteMI",20,"","NO","0","30",1,"");</v>
      </c>
    </row>
    <row r="22" spans="1:14" s="42" customFormat="1" x14ac:dyDescent="0.25">
      <c r="A22" s="76" t="s">
        <v>62</v>
      </c>
      <c r="B22" s="139" t="s">
        <v>203</v>
      </c>
      <c r="C22" s="42" t="s">
        <v>173</v>
      </c>
      <c r="E22" s="78" t="s">
        <v>857</v>
      </c>
      <c r="F22" s="141">
        <v>21</v>
      </c>
      <c r="H22" s="42" t="s">
        <v>116</v>
      </c>
      <c r="I22" s="73" t="s">
        <v>490</v>
      </c>
      <c r="J22" s="75" t="s">
        <v>172</v>
      </c>
      <c r="K22" s="42">
        <v>1</v>
      </c>
      <c r="M22" s="76" t="s">
        <v>39</v>
      </c>
      <c r="N22" s="42" t="str">
        <f t="shared" si="2"/>
        <v>%Baselinefile_CODES(Covar21,arterial_embolism,"","0to30daysDX_Arterial_Embolism",21,"","NO","0","30",1,"");</v>
      </c>
    </row>
    <row r="23" spans="1:14" s="42" customFormat="1" x14ac:dyDescent="0.25">
      <c r="A23" s="76" t="s">
        <v>62</v>
      </c>
      <c r="B23" s="139" t="s">
        <v>204</v>
      </c>
      <c r="C23" s="42" t="s">
        <v>174</v>
      </c>
      <c r="E23" s="78" t="s">
        <v>858</v>
      </c>
      <c r="F23" s="141">
        <v>22</v>
      </c>
      <c r="H23" s="42" t="s">
        <v>116</v>
      </c>
      <c r="I23" s="73" t="s">
        <v>490</v>
      </c>
      <c r="J23" s="75" t="s">
        <v>172</v>
      </c>
      <c r="K23" s="42">
        <v>1</v>
      </c>
      <c r="M23" s="76" t="s">
        <v>39</v>
      </c>
      <c r="N23" s="42" t="str">
        <f t="shared" si="2"/>
        <v>%Baselinefile_CODES(Covar22,dvt,"","0to30daysDX_DVT",22,"","NO","0","30",1,"");</v>
      </c>
    </row>
    <row r="24" spans="1:14" s="42" customFormat="1" x14ac:dyDescent="0.25">
      <c r="A24" s="76" t="s">
        <v>62</v>
      </c>
      <c r="B24" s="139" t="s">
        <v>205</v>
      </c>
      <c r="C24" s="42" t="s">
        <v>175</v>
      </c>
      <c r="E24" s="78" t="s">
        <v>859</v>
      </c>
      <c r="F24" s="141">
        <v>23</v>
      </c>
      <c r="H24" s="42" t="s">
        <v>116</v>
      </c>
      <c r="I24" s="73" t="s">
        <v>490</v>
      </c>
      <c r="J24" s="75" t="s">
        <v>172</v>
      </c>
      <c r="K24" s="42">
        <v>1</v>
      </c>
      <c r="M24" s="76" t="s">
        <v>39</v>
      </c>
      <c r="N24" s="42" t="str">
        <f t="shared" si="2"/>
        <v>%Baselinefile_CODES(Covar23,hit,"","0to30daysDX_HIT",23,"","NO","0","30",1,"");</v>
      </c>
    </row>
    <row r="25" spans="1:14" s="42" customFormat="1" x14ac:dyDescent="0.25">
      <c r="A25" s="76" t="s">
        <v>62</v>
      </c>
      <c r="B25" s="139" t="s">
        <v>206</v>
      </c>
      <c r="C25" s="42" t="s">
        <v>176</v>
      </c>
      <c r="E25" s="78" t="s">
        <v>860</v>
      </c>
      <c r="F25" s="141">
        <v>24</v>
      </c>
      <c r="H25" s="42" t="s">
        <v>116</v>
      </c>
      <c r="I25" s="73" t="s">
        <v>490</v>
      </c>
      <c r="J25" s="75" t="s">
        <v>172</v>
      </c>
      <c r="K25" s="42">
        <v>1</v>
      </c>
      <c r="M25" s="76" t="s">
        <v>39</v>
      </c>
      <c r="N25" s="42" t="str">
        <f t="shared" si="2"/>
        <v>%Baselinefile_CODES(Covar24,hemorrhagic_stroke,"","0to30daysDX_HemorrhagicStroke",24,"","NO","0","30",1,"");</v>
      </c>
    </row>
    <row r="26" spans="1:14" s="42" customFormat="1" x14ac:dyDescent="0.25">
      <c r="A26" s="76" t="s">
        <v>62</v>
      </c>
      <c r="B26" s="139" t="s">
        <v>207</v>
      </c>
      <c r="C26" s="42" t="s">
        <v>177</v>
      </c>
      <c r="E26" s="78" t="s">
        <v>861</v>
      </c>
      <c r="F26" s="141">
        <v>25</v>
      </c>
      <c r="H26" s="42" t="s">
        <v>116</v>
      </c>
      <c r="I26" s="73" t="s">
        <v>490</v>
      </c>
      <c r="J26" s="75" t="s">
        <v>172</v>
      </c>
      <c r="K26" s="42">
        <v>1</v>
      </c>
      <c r="M26" s="76" t="s">
        <v>39</v>
      </c>
      <c r="N26" s="42" t="str">
        <f t="shared" si="2"/>
        <v>%Baselinefile_CODES(Covar25,ischemic_stroke,"","0to30daysDX_IschemicStroke",25,"","NO","0","30",1,"");</v>
      </c>
    </row>
    <row r="27" spans="1:14" s="42" customFormat="1" x14ac:dyDescent="0.25">
      <c r="A27" s="76" t="s">
        <v>62</v>
      </c>
      <c r="B27" s="139" t="s">
        <v>208</v>
      </c>
      <c r="C27" s="42" t="s">
        <v>178</v>
      </c>
      <c r="E27" s="78" t="s">
        <v>862</v>
      </c>
      <c r="F27" s="141">
        <v>26</v>
      </c>
      <c r="H27" s="42" t="s">
        <v>116</v>
      </c>
      <c r="I27" s="73" t="s">
        <v>490</v>
      </c>
      <c r="J27" s="75" t="s">
        <v>172</v>
      </c>
      <c r="K27" s="42">
        <v>1</v>
      </c>
      <c r="M27" s="76" t="s">
        <v>39</v>
      </c>
      <c r="N27" s="42" t="str">
        <f t="shared" si="2"/>
        <v>%Baselinefile_CODES(Covar26,mis_c_a,"","0to30daysDX_MISC",26,"","NO","0","30",1,"");</v>
      </c>
    </row>
    <row r="28" spans="1:14" s="42" customFormat="1" x14ac:dyDescent="0.25">
      <c r="A28" s="76" t="s">
        <v>62</v>
      </c>
      <c r="B28" s="139" t="s">
        <v>209</v>
      </c>
      <c r="C28" s="42" t="s">
        <v>179</v>
      </c>
      <c r="E28" s="78" t="s">
        <v>863</v>
      </c>
      <c r="F28" s="141">
        <v>27</v>
      </c>
      <c r="H28" s="42" t="s">
        <v>116</v>
      </c>
      <c r="I28" s="73" t="s">
        <v>490</v>
      </c>
      <c r="J28" s="75" t="s">
        <v>172</v>
      </c>
      <c r="K28" s="42">
        <v>1</v>
      </c>
      <c r="M28" s="76" t="s">
        <v>39</v>
      </c>
      <c r="N28" s="42" t="str">
        <f t="shared" si="2"/>
        <v>%Baselinefile_CODES(Covar27,ot_venous_thromboembolism,"","0to30daysDX_OT_VenousThromboembolism",27,"","NO","0","30",1,"");</v>
      </c>
    </row>
    <row r="29" spans="1:14" s="42" customFormat="1" x14ac:dyDescent="0.25">
      <c r="A29" s="76" t="s">
        <v>62</v>
      </c>
      <c r="B29" s="139" t="s">
        <v>210</v>
      </c>
      <c r="C29" s="42" t="s">
        <v>180</v>
      </c>
      <c r="E29" s="78" t="s">
        <v>864</v>
      </c>
      <c r="F29" s="141">
        <v>28</v>
      </c>
      <c r="H29" s="42" t="s">
        <v>116</v>
      </c>
      <c r="I29" s="73" t="s">
        <v>490</v>
      </c>
      <c r="J29" s="75" t="s">
        <v>172</v>
      </c>
      <c r="K29" s="42">
        <v>1</v>
      </c>
      <c r="M29" s="76" t="s">
        <v>39</v>
      </c>
      <c r="N29" s="42" t="str">
        <f t="shared" si="2"/>
        <v>%Baselinefile_CODES(Covar28,pulmonary_embolism,"","0to30daysDX_PulmonaryEmbolism",28,"","NO","0","30",1,"");</v>
      </c>
    </row>
    <row r="30" spans="1:14" s="42" customFormat="1" x14ac:dyDescent="0.25">
      <c r="A30" s="76" t="s">
        <v>62</v>
      </c>
      <c r="B30" s="139" t="s">
        <v>211</v>
      </c>
      <c r="C30" s="42" t="s">
        <v>181</v>
      </c>
      <c r="E30" s="78" t="s">
        <v>865</v>
      </c>
      <c r="F30" s="141">
        <v>29</v>
      </c>
      <c r="H30" s="42" t="s">
        <v>116</v>
      </c>
      <c r="I30" s="73" t="s">
        <v>490</v>
      </c>
      <c r="J30" s="75" t="s">
        <v>172</v>
      </c>
      <c r="K30" s="42">
        <v>1</v>
      </c>
      <c r="M30" s="76" t="s">
        <v>39</v>
      </c>
      <c r="N30" s="42" t="str">
        <f t="shared" si="2"/>
        <v>%Baselinefile_CODES(Covar29,tia,"","0to30daysDX_TIA",29,"","NO","0","30",1,"");</v>
      </c>
    </row>
    <row r="31" spans="1:14" s="42" customFormat="1" x14ac:dyDescent="0.25">
      <c r="A31" s="76" t="s">
        <v>62</v>
      </c>
      <c r="B31" s="139" t="s">
        <v>212</v>
      </c>
      <c r="C31" s="42" t="s">
        <v>491</v>
      </c>
      <c r="E31" s="42" t="s">
        <v>866</v>
      </c>
      <c r="F31" s="141">
        <v>30</v>
      </c>
      <c r="H31" s="42" t="s">
        <v>116</v>
      </c>
      <c r="I31" s="73" t="s">
        <v>490</v>
      </c>
      <c r="J31" s="75" t="s">
        <v>172</v>
      </c>
      <c r="K31" s="42">
        <v>1</v>
      </c>
      <c r="M31" s="76" t="s">
        <v>39</v>
      </c>
      <c r="N31" s="42" t="str">
        <f t="shared" si="2"/>
        <v>%Baselinefile_CODES(Covar30,syncope,"","0to30daysDX_Syncope",30,"","NO","0","30",1,"");</v>
      </c>
    </row>
    <row r="32" spans="1:14" s="42" customFormat="1" x14ac:dyDescent="0.25">
      <c r="A32" s="76" t="s">
        <v>62</v>
      </c>
      <c r="B32" s="139" t="s">
        <v>213</v>
      </c>
      <c r="C32" s="42" t="s">
        <v>492</v>
      </c>
      <c r="E32" s="42" t="s">
        <v>867</v>
      </c>
      <c r="F32" s="141">
        <v>31</v>
      </c>
      <c r="H32" s="42" t="s">
        <v>116</v>
      </c>
      <c r="I32" s="73" t="s">
        <v>490</v>
      </c>
      <c r="J32" s="75" t="s">
        <v>172</v>
      </c>
      <c r="K32" s="42">
        <v>1</v>
      </c>
      <c r="M32" s="76" t="s">
        <v>39</v>
      </c>
      <c r="N32" s="42" t="str">
        <f t="shared" si="2"/>
        <v>%Baselinefile_CODES(Covar31,anaphylaxis,"","0to30daysDX_Anaphylaxis",31,"","NO","0","30",1,"");</v>
      </c>
    </row>
    <row r="33" spans="1:14" s="42" customFormat="1" x14ac:dyDescent="0.25">
      <c r="A33" s="76" t="s">
        <v>62</v>
      </c>
      <c r="B33" s="139" t="s">
        <v>214</v>
      </c>
      <c r="C33" s="42" t="s">
        <v>690</v>
      </c>
      <c r="E33" s="42" t="s">
        <v>868</v>
      </c>
      <c r="F33" s="141">
        <v>32</v>
      </c>
      <c r="H33" s="74" t="s">
        <v>116</v>
      </c>
      <c r="I33" s="73" t="s">
        <v>490</v>
      </c>
      <c r="J33" s="75" t="s">
        <v>172</v>
      </c>
      <c r="K33" s="42">
        <v>1</v>
      </c>
      <c r="M33" s="76" t="s">
        <v>39</v>
      </c>
      <c r="N33" s="42" t="str">
        <f t="shared" ref="N33" si="4">_xlfn.TEXTJOIN(",",FALSE,A33&amp;B33,C33,CHAR(34)&amp;D33&amp;CHAR(34),CHAR(34)&amp;E33&amp;CHAR(34),F33,CHAR(34)&amp;G33&amp;CHAR(34),CHAR(34)&amp;H33&amp;CHAR(34),CHAR(34)&amp;I33&amp;CHAR(34),CHAR(34)&amp;J33&amp;CHAR(34),K33,CHAR(34)&amp;L33&amp;CHAR(34)&amp;M33)</f>
        <v>%Baselinefile_CODES(Covar32,mycocarditis_pericarditis,"","0to30daysDX_MyocarditisPericarditis",32,"","NO","0","30",1,"");</v>
      </c>
    </row>
    <row r="34" spans="1:14" s="74" customFormat="1" x14ac:dyDescent="0.25">
      <c r="A34" s="138" t="s">
        <v>62</v>
      </c>
      <c r="B34" s="139" t="s">
        <v>215</v>
      </c>
      <c r="C34" s="74" t="s">
        <v>520</v>
      </c>
      <c r="E34" s="140" t="s">
        <v>707</v>
      </c>
      <c r="F34" s="141">
        <v>33</v>
      </c>
      <c r="H34" s="74" t="s">
        <v>116</v>
      </c>
      <c r="I34" s="142" t="s">
        <v>182</v>
      </c>
      <c r="J34" s="73" t="s">
        <v>527</v>
      </c>
      <c r="K34" s="74">
        <v>1</v>
      </c>
      <c r="M34" s="138" t="s">
        <v>39</v>
      </c>
      <c r="N34" s="74" t="str">
        <f t="shared" si="2"/>
        <v>%Baselinefile_CODES(Covar33,narrow_myocarditis,"","31to60daysDX_Myocarditis_Narrow",33,"","NO","31","60",1,"");</v>
      </c>
    </row>
    <row r="35" spans="1:14" s="74" customFormat="1" x14ac:dyDescent="0.25">
      <c r="A35" s="138" t="s">
        <v>62</v>
      </c>
      <c r="B35" s="139" t="s">
        <v>216</v>
      </c>
      <c r="C35" s="74" t="s">
        <v>519</v>
      </c>
      <c r="E35" s="140" t="s">
        <v>708</v>
      </c>
      <c r="F35" s="141">
        <v>34</v>
      </c>
      <c r="H35" s="74" t="s">
        <v>116</v>
      </c>
      <c r="I35" s="142" t="s">
        <v>182</v>
      </c>
      <c r="J35" s="73" t="s">
        <v>527</v>
      </c>
      <c r="K35" s="74">
        <v>1</v>
      </c>
      <c r="M35" s="138" t="s">
        <v>39</v>
      </c>
      <c r="N35" s="74" t="str">
        <f t="shared" ref="N35" si="5">_xlfn.TEXTJOIN(",",FALSE,A35&amp;B35,C35,CHAR(34)&amp;D35&amp;CHAR(34),CHAR(34)&amp;E35&amp;CHAR(34),F35,CHAR(34)&amp;G35&amp;CHAR(34),CHAR(34)&amp;H35&amp;CHAR(34),CHAR(34)&amp;I35&amp;CHAR(34),CHAR(34)&amp;J35&amp;CHAR(34),K35,CHAR(34)&amp;L35&amp;CHAR(34)&amp;M35)</f>
        <v>%Baselinefile_CODES(Covar34,broad_myocarditis,"","31to60daysDX_Myocarditis_Broad",34,"","NO","31","60",1,"");</v>
      </c>
    </row>
    <row r="36" spans="1:14" s="74" customFormat="1" x14ac:dyDescent="0.25">
      <c r="A36" s="138" t="s">
        <v>62</v>
      </c>
      <c r="B36" s="139" t="s">
        <v>217</v>
      </c>
      <c r="C36" s="74" t="s">
        <v>370</v>
      </c>
      <c r="E36" s="140" t="s">
        <v>709</v>
      </c>
      <c r="F36" s="141">
        <v>35</v>
      </c>
      <c r="H36" s="74" t="s">
        <v>116</v>
      </c>
      <c r="I36" s="142" t="s">
        <v>182</v>
      </c>
      <c r="J36" s="73" t="s">
        <v>527</v>
      </c>
      <c r="K36" s="74">
        <v>1</v>
      </c>
      <c r="M36" s="138" t="s">
        <v>39</v>
      </c>
      <c r="N36" s="74" t="str">
        <f t="shared" si="2"/>
        <v>%Baselinefile_CODES(Covar35,pericarditis,"","31to60daysDX_Pericarditis",35,"","NO","31","60",1,"");</v>
      </c>
    </row>
    <row r="37" spans="1:14" s="74" customFormat="1" x14ac:dyDescent="0.25">
      <c r="A37" s="138" t="s">
        <v>62</v>
      </c>
      <c r="B37" s="139" t="s">
        <v>218</v>
      </c>
      <c r="C37" s="74" t="s">
        <v>171</v>
      </c>
      <c r="E37" s="140" t="s">
        <v>710</v>
      </c>
      <c r="F37" s="141">
        <v>36</v>
      </c>
      <c r="H37" s="74" t="s">
        <v>116</v>
      </c>
      <c r="I37" s="142" t="s">
        <v>182</v>
      </c>
      <c r="J37" s="73" t="s">
        <v>527</v>
      </c>
      <c r="K37" s="74">
        <v>1</v>
      </c>
      <c r="M37" s="138" t="s">
        <v>39</v>
      </c>
      <c r="N37" s="74" t="str">
        <f t="shared" si="2"/>
        <v>%Baselinefile_CODES(Covar36,acutemi,"","31to60daysDX_AcuteMI",36,"","NO","31","60",1,"");</v>
      </c>
    </row>
    <row r="38" spans="1:14" s="74" customFormat="1" x14ac:dyDescent="0.25">
      <c r="A38" s="138" t="s">
        <v>62</v>
      </c>
      <c r="B38" s="139" t="s">
        <v>219</v>
      </c>
      <c r="C38" s="74" t="s">
        <v>173</v>
      </c>
      <c r="E38" s="140" t="s">
        <v>711</v>
      </c>
      <c r="F38" s="141">
        <v>37</v>
      </c>
      <c r="H38" s="74" t="s">
        <v>116</v>
      </c>
      <c r="I38" s="142" t="s">
        <v>182</v>
      </c>
      <c r="J38" s="73" t="s">
        <v>527</v>
      </c>
      <c r="K38" s="74">
        <v>1</v>
      </c>
      <c r="M38" s="138" t="s">
        <v>39</v>
      </c>
      <c r="N38" s="74" t="str">
        <f t="shared" si="2"/>
        <v>%Baselinefile_CODES(Covar37,arterial_embolism,"","31to60daysDX_Arterial_Embolism",37,"","NO","31","60",1,"");</v>
      </c>
    </row>
    <row r="39" spans="1:14" s="74" customFormat="1" x14ac:dyDescent="0.25">
      <c r="A39" s="138" t="s">
        <v>62</v>
      </c>
      <c r="B39" s="139" t="s">
        <v>220</v>
      </c>
      <c r="C39" s="74" t="s">
        <v>174</v>
      </c>
      <c r="E39" s="140" t="s">
        <v>712</v>
      </c>
      <c r="F39" s="141">
        <v>38</v>
      </c>
      <c r="H39" s="74" t="s">
        <v>116</v>
      </c>
      <c r="I39" s="142" t="s">
        <v>182</v>
      </c>
      <c r="J39" s="73" t="s">
        <v>527</v>
      </c>
      <c r="K39" s="74">
        <v>1</v>
      </c>
      <c r="M39" s="138" t="s">
        <v>39</v>
      </c>
      <c r="N39" s="74" t="str">
        <f t="shared" si="2"/>
        <v>%Baselinefile_CODES(Covar38,dvt,"","31to60daysDX_DVT",38,"","NO","31","60",1,"");</v>
      </c>
    </row>
    <row r="40" spans="1:14" s="74" customFormat="1" x14ac:dyDescent="0.25">
      <c r="A40" s="138" t="s">
        <v>62</v>
      </c>
      <c r="B40" s="139" t="s">
        <v>221</v>
      </c>
      <c r="C40" s="74" t="s">
        <v>175</v>
      </c>
      <c r="E40" s="140" t="s">
        <v>713</v>
      </c>
      <c r="F40" s="141">
        <v>39</v>
      </c>
      <c r="H40" s="74" t="s">
        <v>116</v>
      </c>
      <c r="I40" s="142" t="s">
        <v>182</v>
      </c>
      <c r="J40" s="73" t="s">
        <v>527</v>
      </c>
      <c r="K40" s="74">
        <v>1</v>
      </c>
      <c r="M40" s="138" t="s">
        <v>39</v>
      </c>
      <c r="N40" s="74" t="str">
        <f t="shared" si="2"/>
        <v>%Baselinefile_CODES(Covar39,hit,"","31to60daysDX_HIT",39,"","NO","31","60",1,"");</v>
      </c>
    </row>
    <row r="41" spans="1:14" s="74" customFormat="1" x14ac:dyDescent="0.25">
      <c r="A41" s="138" t="s">
        <v>62</v>
      </c>
      <c r="B41" s="139" t="s">
        <v>498</v>
      </c>
      <c r="C41" s="74" t="s">
        <v>176</v>
      </c>
      <c r="E41" s="140" t="s">
        <v>714</v>
      </c>
      <c r="F41" s="141">
        <v>40</v>
      </c>
      <c r="H41" s="74" t="s">
        <v>116</v>
      </c>
      <c r="I41" s="142" t="s">
        <v>182</v>
      </c>
      <c r="J41" s="73" t="s">
        <v>527</v>
      </c>
      <c r="K41" s="74">
        <v>1</v>
      </c>
      <c r="M41" s="138" t="s">
        <v>39</v>
      </c>
      <c r="N41" s="74" t="str">
        <f t="shared" si="2"/>
        <v>%Baselinefile_CODES(Covar40,hemorrhagic_stroke,"","31to60daysDX_HemorrhagicStroke",40,"","NO","31","60",1,"");</v>
      </c>
    </row>
    <row r="42" spans="1:14" s="74" customFormat="1" x14ac:dyDescent="0.25">
      <c r="A42" s="138" t="s">
        <v>62</v>
      </c>
      <c r="B42" s="139" t="s">
        <v>499</v>
      </c>
      <c r="C42" s="74" t="s">
        <v>177</v>
      </c>
      <c r="E42" s="140" t="s">
        <v>715</v>
      </c>
      <c r="F42" s="141">
        <v>41</v>
      </c>
      <c r="H42" s="74" t="s">
        <v>116</v>
      </c>
      <c r="I42" s="142" t="s">
        <v>182</v>
      </c>
      <c r="J42" s="73" t="s">
        <v>527</v>
      </c>
      <c r="K42" s="74">
        <v>1</v>
      </c>
      <c r="M42" s="138" t="s">
        <v>39</v>
      </c>
      <c r="N42" s="74" t="str">
        <f t="shared" si="2"/>
        <v>%Baselinefile_CODES(Covar41,ischemic_stroke,"","31to60daysDX_IschemicStroke",41,"","NO","31","60",1,"");</v>
      </c>
    </row>
    <row r="43" spans="1:14" s="74" customFormat="1" x14ac:dyDescent="0.25">
      <c r="A43" s="138" t="s">
        <v>62</v>
      </c>
      <c r="B43" s="139" t="s">
        <v>500</v>
      </c>
      <c r="C43" s="74" t="s">
        <v>178</v>
      </c>
      <c r="E43" s="140" t="s">
        <v>716</v>
      </c>
      <c r="F43" s="141">
        <v>42</v>
      </c>
      <c r="H43" s="74" t="s">
        <v>116</v>
      </c>
      <c r="I43" s="142" t="s">
        <v>182</v>
      </c>
      <c r="J43" s="73" t="s">
        <v>527</v>
      </c>
      <c r="K43" s="74">
        <v>1</v>
      </c>
      <c r="M43" s="138" t="s">
        <v>39</v>
      </c>
      <c r="N43" s="74" t="str">
        <f t="shared" si="2"/>
        <v>%Baselinefile_CODES(Covar42,mis_c_a,"","31to60daysDX_MISC",42,"","NO","31","60",1,"");</v>
      </c>
    </row>
    <row r="44" spans="1:14" s="74" customFormat="1" x14ac:dyDescent="0.25">
      <c r="A44" s="138" t="s">
        <v>62</v>
      </c>
      <c r="B44" s="139" t="s">
        <v>521</v>
      </c>
      <c r="C44" s="74" t="s">
        <v>179</v>
      </c>
      <c r="E44" s="140" t="s">
        <v>717</v>
      </c>
      <c r="F44" s="141">
        <v>43</v>
      </c>
      <c r="H44" s="74" t="s">
        <v>116</v>
      </c>
      <c r="I44" s="142" t="s">
        <v>182</v>
      </c>
      <c r="J44" s="73" t="s">
        <v>527</v>
      </c>
      <c r="K44" s="74">
        <v>1</v>
      </c>
      <c r="M44" s="138" t="s">
        <v>39</v>
      </c>
      <c r="N44" s="74" t="str">
        <f t="shared" si="2"/>
        <v>%Baselinefile_CODES(Covar43,ot_venous_thromboembolism,"","31to60daysDX_OT_VenousThromboembolism",43,"","NO","31","60",1,"");</v>
      </c>
    </row>
    <row r="45" spans="1:14" s="74" customFormat="1" x14ac:dyDescent="0.25">
      <c r="A45" s="138" t="s">
        <v>62</v>
      </c>
      <c r="B45" s="139" t="s">
        <v>522</v>
      </c>
      <c r="C45" s="74" t="s">
        <v>180</v>
      </c>
      <c r="E45" s="140" t="s">
        <v>718</v>
      </c>
      <c r="F45" s="141">
        <v>44</v>
      </c>
      <c r="H45" s="74" t="s">
        <v>116</v>
      </c>
      <c r="I45" s="142" t="s">
        <v>182</v>
      </c>
      <c r="J45" s="73" t="s">
        <v>527</v>
      </c>
      <c r="K45" s="74">
        <v>1</v>
      </c>
      <c r="M45" s="138" t="s">
        <v>39</v>
      </c>
      <c r="N45" s="74" t="str">
        <f t="shared" si="2"/>
        <v>%Baselinefile_CODES(Covar44,pulmonary_embolism,"","31to60daysDX_PulmonaryEmbolism",44,"","NO","31","60",1,"");</v>
      </c>
    </row>
    <row r="46" spans="1:14" s="74" customFormat="1" x14ac:dyDescent="0.25">
      <c r="A46" s="138" t="s">
        <v>62</v>
      </c>
      <c r="B46" s="139" t="s">
        <v>523</v>
      </c>
      <c r="C46" s="74" t="s">
        <v>181</v>
      </c>
      <c r="E46" s="140" t="s">
        <v>719</v>
      </c>
      <c r="F46" s="141">
        <v>45</v>
      </c>
      <c r="H46" s="74" t="s">
        <v>116</v>
      </c>
      <c r="I46" s="142" t="s">
        <v>182</v>
      </c>
      <c r="J46" s="73" t="s">
        <v>527</v>
      </c>
      <c r="K46" s="74">
        <v>1</v>
      </c>
      <c r="M46" s="138" t="s">
        <v>39</v>
      </c>
      <c r="N46" s="74" t="str">
        <f t="shared" si="2"/>
        <v>%Baselinefile_CODES(Covar45,tia,"","31to60daysDX_TIA",45,"","NO","31","60",1,"");</v>
      </c>
    </row>
    <row r="47" spans="1:14" s="74" customFormat="1" x14ac:dyDescent="0.25">
      <c r="A47" s="138" t="s">
        <v>62</v>
      </c>
      <c r="B47" s="139" t="s">
        <v>745</v>
      </c>
      <c r="C47" s="74" t="s">
        <v>491</v>
      </c>
      <c r="E47" s="74" t="s">
        <v>720</v>
      </c>
      <c r="F47" s="141">
        <v>46</v>
      </c>
      <c r="H47" s="74" t="s">
        <v>116</v>
      </c>
      <c r="I47" s="142" t="s">
        <v>182</v>
      </c>
      <c r="J47" s="73" t="s">
        <v>527</v>
      </c>
      <c r="K47" s="74">
        <v>1</v>
      </c>
      <c r="M47" s="138" t="s">
        <v>39</v>
      </c>
      <c r="N47" s="74" t="str">
        <f t="shared" ref="N47:N48" si="6">_xlfn.TEXTJOIN(",",FALSE,A47&amp;B47,C47,CHAR(34)&amp;D47&amp;CHAR(34),CHAR(34)&amp;E47&amp;CHAR(34),F47,CHAR(34)&amp;G47&amp;CHAR(34),CHAR(34)&amp;H47&amp;CHAR(34),CHAR(34)&amp;I47&amp;CHAR(34),CHAR(34)&amp;J47&amp;CHAR(34),K47,CHAR(34)&amp;L47&amp;CHAR(34)&amp;M47)</f>
        <v>%Baselinefile_CODES(Covar46,syncope,"","31to60daysDX_Syncope",46,"","NO","31","60",1,"");</v>
      </c>
    </row>
    <row r="48" spans="1:14" s="74" customFormat="1" x14ac:dyDescent="0.25">
      <c r="A48" s="138" t="s">
        <v>62</v>
      </c>
      <c r="B48" s="139" t="s">
        <v>746</v>
      </c>
      <c r="C48" s="74" t="s">
        <v>492</v>
      </c>
      <c r="E48" s="74" t="s">
        <v>721</v>
      </c>
      <c r="F48" s="141">
        <v>47</v>
      </c>
      <c r="H48" s="74" t="s">
        <v>116</v>
      </c>
      <c r="I48" s="142" t="s">
        <v>182</v>
      </c>
      <c r="J48" s="73" t="s">
        <v>527</v>
      </c>
      <c r="K48" s="74">
        <v>1</v>
      </c>
      <c r="M48" s="138" t="s">
        <v>39</v>
      </c>
      <c r="N48" s="74" t="str">
        <f t="shared" si="6"/>
        <v>%Baselinefile_CODES(Covar47,anaphylaxis,"","31to60daysDX_Anaphylaxis",47,"","NO","31","60",1,"");</v>
      </c>
    </row>
    <row r="49" spans="1:14" s="74" customFormat="1" x14ac:dyDescent="0.25">
      <c r="A49" s="138" t="s">
        <v>62</v>
      </c>
      <c r="B49" s="139" t="s">
        <v>747</v>
      </c>
      <c r="C49" s="74" t="s">
        <v>690</v>
      </c>
      <c r="E49" s="74" t="s">
        <v>722</v>
      </c>
      <c r="F49" s="141">
        <v>48</v>
      </c>
      <c r="H49" s="74" t="s">
        <v>116</v>
      </c>
      <c r="I49" s="142" t="s">
        <v>182</v>
      </c>
      <c r="J49" s="73" t="s">
        <v>527</v>
      </c>
      <c r="K49" s="74">
        <v>1</v>
      </c>
      <c r="M49" s="138" t="s">
        <v>39</v>
      </c>
      <c r="N49" s="74" t="str">
        <f t="shared" ref="N49:N64" si="7">_xlfn.TEXTJOIN(",",FALSE,A49&amp;B49,C49,CHAR(34)&amp;D49&amp;CHAR(34),CHAR(34)&amp;E49&amp;CHAR(34),F49,CHAR(34)&amp;G49&amp;CHAR(34),CHAR(34)&amp;H49&amp;CHAR(34),CHAR(34)&amp;I49&amp;CHAR(34),CHAR(34)&amp;J49&amp;CHAR(34),K49,CHAR(34)&amp;L49&amp;CHAR(34)&amp;M49)</f>
        <v>%Baselinefile_CODES(Covar48,mycocarditis_pericarditis,"","31to60daysDX_MyocarditisPericarditis",48,"","NO","31","60",1,"");</v>
      </c>
    </row>
    <row r="50" spans="1:14" s="37" customFormat="1" x14ac:dyDescent="0.25">
      <c r="A50" s="245" t="s">
        <v>62</v>
      </c>
      <c r="B50" s="139" t="s">
        <v>748</v>
      </c>
      <c r="C50" s="37" t="s">
        <v>520</v>
      </c>
      <c r="E50" s="247" t="s">
        <v>725</v>
      </c>
      <c r="F50" s="141">
        <v>49</v>
      </c>
      <c r="H50" s="37" t="s">
        <v>116</v>
      </c>
      <c r="I50" s="233" t="s">
        <v>724</v>
      </c>
      <c r="J50" s="234" t="s">
        <v>723</v>
      </c>
      <c r="K50" s="37">
        <v>1</v>
      </c>
      <c r="M50" s="245" t="s">
        <v>39</v>
      </c>
      <c r="N50" s="37" t="str">
        <f t="shared" si="7"/>
        <v>%Baselinefile_CODES(Covar49,narrow_myocarditis,"","YearPriorDX_Myocarditis_Narrow",49,"","NO","-365","-1",1,"");</v>
      </c>
    </row>
    <row r="51" spans="1:14" s="37" customFormat="1" x14ac:dyDescent="0.25">
      <c r="A51" s="245" t="s">
        <v>62</v>
      </c>
      <c r="B51" s="139" t="s">
        <v>749</v>
      </c>
      <c r="C51" s="37" t="s">
        <v>519</v>
      </c>
      <c r="E51" s="247" t="s">
        <v>726</v>
      </c>
      <c r="F51" s="141">
        <v>50</v>
      </c>
      <c r="H51" s="37" t="s">
        <v>116</v>
      </c>
      <c r="I51" s="233" t="s">
        <v>724</v>
      </c>
      <c r="J51" s="234" t="s">
        <v>723</v>
      </c>
      <c r="K51" s="37">
        <v>1</v>
      </c>
      <c r="M51" s="245" t="s">
        <v>39</v>
      </c>
      <c r="N51" s="37" t="str">
        <f t="shared" si="7"/>
        <v>%Baselinefile_CODES(Covar50,broad_myocarditis,"","YearPriorDX_Myocarditis_Broad",50,"","NO","-365","-1",1,"");</v>
      </c>
    </row>
    <row r="52" spans="1:14" s="37" customFormat="1" x14ac:dyDescent="0.25">
      <c r="A52" s="245" t="s">
        <v>62</v>
      </c>
      <c r="B52" s="139" t="s">
        <v>750</v>
      </c>
      <c r="C52" s="37" t="s">
        <v>370</v>
      </c>
      <c r="E52" s="247" t="s">
        <v>727</v>
      </c>
      <c r="F52" s="141">
        <v>51</v>
      </c>
      <c r="H52" s="37" t="s">
        <v>116</v>
      </c>
      <c r="I52" s="233" t="s">
        <v>724</v>
      </c>
      <c r="J52" s="234" t="s">
        <v>723</v>
      </c>
      <c r="K52" s="37">
        <v>1</v>
      </c>
      <c r="M52" s="245" t="s">
        <v>39</v>
      </c>
      <c r="N52" s="37" t="str">
        <f t="shared" si="7"/>
        <v>%Baselinefile_CODES(Covar51,pericarditis,"","YearPriorDX_Pericarditis",51,"","NO","-365","-1",1,"");</v>
      </c>
    </row>
    <row r="53" spans="1:14" s="37" customFormat="1" x14ac:dyDescent="0.25">
      <c r="A53" s="245" t="s">
        <v>62</v>
      </c>
      <c r="B53" s="139" t="s">
        <v>751</v>
      </c>
      <c r="C53" s="37" t="s">
        <v>171</v>
      </c>
      <c r="E53" s="247" t="s">
        <v>728</v>
      </c>
      <c r="F53" s="141">
        <v>52</v>
      </c>
      <c r="H53" s="37" t="s">
        <v>116</v>
      </c>
      <c r="I53" s="233" t="s">
        <v>724</v>
      </c>
      <c r="J53" s="234" t="s">
        <v>723</v>
      </c>
      <c r="K53" s="37">
        <v>1</v>
      </c>
      <c r="M53" s="245" t="s">
        <v>39</v>
      </c>
      <c r="N53" s="37" t="str">
        <f t="shared" si="7"/>
        <v>%Baselinefile_CODES(Covar52,acutemi,"","YearPriorDX_AcuteMI",52,"","NO","-365","-1",1,"");</v>
      </c>
    </row>
    <row r="54" spans="1:14" s="37" customFormat="1" x14ac:dyDescent="0.25">
      <c r="A54" s="245" t="s">
        <v>62</v>
      </c>
      <c r="B54" s="139" t="s">
        <v>752</v>
      </c>
      <c r="C54" s="37" t="s">
        <v>173</v>
      </c>
      <c r="E54" s="247" t="s">
        <v>729</v>
      </c>
      <c r="F54" s="141">
        <v>53</v>
      </c>
      <c r="H54" s="37" t="s">
        <v>116</v>
      </c>
      <c r="I54" s="233" t="s">
        <v>724</v>
      </c>
      <c r="J54" s="234" t="s">
        <v>723</v>
      </c>
      <c r="K54" s="37">
        <v>1</v>
      </c>
      <c r="M54" s="245" t="s">
        <v>39</v>
      </c>
      <c r="N54" s="37" t="str">
        <f t="shared" si="7"/>
        <v>%Baselinefile_CODES(Covar53,arterial_embolism,"","YearPriorDX_Arterial_Embolism",53,"","NO","-365","-1",1,"");</v>
      </c>
    </row>
    <row r="55" spans="1:14" s="37" customFormat="1" x14ac:dyDescent="0.25">
      <c r="A55" s="245" t="s">
        <v>62</v>
      </c>
      <c r="B55" s="139" t="s">
        <v>753</v>
      </c>
      <c r="C55" s="37" t="s">
        <v>174</v>
      </c>
      <c r="E55" s="247" t="s">
        <v>730</v>
      </c>
      <c r="F55" s="141">
        <v>54</v>
      </c>
      <c r="H55" s="37" t="s">
        <v>116</v>
      </c>
      <c r="I55" s="233" t="s">
        <v>724</v>
      </c>
      <c r="J55" s="234" t="s">
        <v>723</v>
      </c>
      <c r="K55" s="37">
        <v>1</v>
      </c>
      <c r="M55" s="245" t="s">
        <v>39</v>
      </c>
      <c r="N55" s="37" t="str">
        <f t="shared" si="7"/>
        <v>%Baselinefile_CODES(Covar54,dvt,"","YearPriorDX_DVT",54,"","NO","-365","-1",1,"");</v>
      </c>
    </row>
    <row r="56" spans="1:14" s="37" customFormat="1" x14ac:dyDescent="0.25">
      <c r="A56" s="245" t="s">
        <v>62</v>
      </c>
      <c r="B56" s="139" t="s">
        <v>754</v>
      </c>
      <c r="C56" s="37" t="s">
        <v>175</v>
      </c>
      <c r="E56" s="247" t="s">
        <v>731</v>
      </c>
      <c r="F56" s="141">
        <v>55</v>
      </c>
      <c r="H56" s="37" t="s">
        <v>116</v>
      </c>
      <c r="I56" s="233" t="s">
        <v>724</v>
      </c>
      <c r="J56" s="234" t="s">
        <v>723</v>
      </c>
      <c r="K56" s="37">
        <v>1</v>
      </c>
      <c r="M56" s="245" t="s">
        <v>39</v>
      </c>
      <c r="N56" s="37" t="str">
        <f t="shared" si="7"/>
        <v>%Baselinefile_CODES(Covar55,hit,"","YearPriorDX_HIT",55,"","NO","-365","-1",1,"");</v>
      </c>
    </row>
    <row r="57" spans="1:14" s="37" customFormat="1" x14ac:dyDescent="0.25">
      <c r="A57" s="245" t="s">
        <v>62</v>
      </c>
      <c r="B57" s="139" t="s">
        <v>755</v>
      </c>
      <c r="C57" s="37" t="s">
        <v>176</v>
      </c>
      <c r="E57" s="247" t="s">
        <v>732</v>
      </c>
      <c r="F57" s="141">
        <v>56</v>
      </c>
      <c r="H57" s="37" t="s">
        <v>116</v>
      </c>
      <c r="I57" s="233" t="s">
        <v>724</v>
      </c>
      <c r="J57" s="234" t="s">
        <v>723</v>
      </c>
      <c r="K57" s="37">
        <v>1</v>
      </c>
      <c r="M57" s="245" t="s">
        <v>39</v>
      </c>
      <c r="N57" s="37" t="str">
        <f t="shared" si="7"/>
        <v>%Baselinefile_CODES(Covar56,hemorrhagic_stroke,"","YearPriorDX_HemorrhagicStroke",56,"","NO","-365","-1",1,"");</v>
      </c>
    </row>
    <row r="58" spans="1:14" s="37" customFormat="1" x14ac:dyDescent="0.25">
      <c r="A58" s="245" t="s">
        <v>62</v>
      </c>
      <c r="B58" s="139" t="s">
        <v>756</v>
      </c>
      <c r="C58" s="37" t="s">
        <v>177</v>
      </c>
      <c r="E58" s="247" t="s">
        <v>733</v>
      </c>
      <c r="F58" s="141">
        <v>57</v>
      </c>
      <c r="H58" s="37" t="s">
        <v>116</v>
      </c>
      <c r="I58" s="233" t="s">
        <v>724</v>
      </c>
      <c r="J58" s="234" t="s">
        <v>723</v>
      </c>
      <c r="K58" s="37">
        <v>1</v>
      </c>
      <c r="M58" s="245" t="s">
        <v>39</v>
      </c>
      <c r="N58" s="37" t="str">
        <f t="shared" si="7"/>
        <v>%Baselinefile_CODES(Covar57,ischemic_stroke,"","YearPriorDX_IschemicStroke",57,"","NO","-365","-1",1,"");</v>
      </c>
    </row>
    <row r="59" spans="1:14" s="37" customFormat="1" x14ac:dyDescent="0.25">
      <c r="A59" s="245" t="s">
        <v>62</v>
      </c>
      <c r="B59" s="139" t="s">
        <v>757</v>
      </c>
      <c r="C59" s="37" t="s">
        <v>178</v>
      </c>
      <c r="E59" s="247" t="s">
        <v>734</v>
      </c>
      <c r="F59" s="141">
        <v>58</v>
      </c>
      <c r="H59" s="37" t="s">
        <v>116</v>
      </c>
      <c r="I59" s="233" t="s">
        <v>724</v>
      </c>
      <c r="J59" s="234" t="s">
        <v>723</v>
      </c>
      <c r="K59" s="37">
        <v>1</v>
      </c>
      <c r="M59" s="245" t="s">
        <v>39</v>
      </c>
      <c r="N59" s="37" t="str">
        <f t="shared" si="7"/>
        <v>%Baselinefile_CODES(Covar58,mis_c_a,"","YearPriorDX_MISC",58,"","NO","-365","-1",1,"");</v>
      </c>
    </row>
    <row r="60" spans="1:14" s="37" customFormat="1" x14ac:dyDescent="0.25">
      <c r="A60" s="245" t="s">
        <v>62</v>
      </c>
      <c r="B60" s="139" t="s">
        <v>758</v>
      </c>
      <c r="C60" s="37" t="s">
        <v>179</v>
      </c>
      <c r="E60" s="247" t="s">
        <v>735</v>
      </c>
      <c r="F60" s="141">
        <v>59</v>
      </c>
      <c r="H60" s="37" t="s">
        <v>116</v>
      </c>
      <c r="I60" s="233" t="s">
        <v>724</v>
      </c>
      <c r="J60" s="234" t="s">
        <v>723</v>
      </c>
      <c r="K60" s="37">
        <v>1</v>
      </c>
      <c r="M60" s="245" t="s">
        <v>39</v>
      </c>
      <c r="N60" s="37" t="str">
        <f t="shared" si="7"/>
        <v>%Baselinefile_CODES(Covar59,ot_venous_thromboembolism,"","YearPriorDX_OT_VenousThromboembolism",59,"","NO","-365","-1",1,"");</v>
      </c>
    </row>
    <row r="61" spans="1:14" s="37" customFormat="1" x14ac:dyDescent="0.25">
      <c r="A61" s="245" t="s">
        <v>62</v>
      </c>
      <c r="B61" s="139" t="s">
        <v>759</v>
      </c>
      <c r="C61" s="37" t="s">
        <v>180</v>
      </c>
      <c r="E61" s="247" t="s">
        <v>736</v>
      </c>
      <c r="F61" s="141">
        <v>60</v>
      </c>
      <c r="H61" s="37" t="s">
        <v>116</v>
      </c>
      <c r="I61" s="233" t="s">
        <v>724</v>
      </c>
      <c r="J61" s="234" t="s">
        <v>723</v>
      </c>
      <c r="K61" s="37">
        <v>1</v>
      </c>
      <c r="M61" s="245" t="s">
        <v>39</v>
      </c>
      <c r="N61" s="37" t="str">
        <f t="shared" si="7"/>
        <v>%Baselinefile_CODES(Covar60,pulmonary_embolism,"","YearPriorDX_PulmonaryEmbolism",60,"","NO","-365","-1",1,"");</v>
      </c>
    </row>
    <row r="62" spans="1:14" s="37" customFormat="1" x14ac:dyDescent="0.25">
      <c r="A62" s="245" t="s">
        <v>62</v>
      </c>
      <c r="B62" s="139" t="s">
        <v>760</v>
      </c>
      <c r="C62" s="37" t="s">
        <v>181</v>
      </c>
      <c r="E62" s="247" t="s">
        <v>737</v>
      </c>
      <c r="F62" s="141">
        <v>61</v>
      </c>
      <c r="H62" s="37" t="s">
        <v>116</v>
      </c>
      <c r="I62" s="233" t="s">
        <v>724</v>
      </c>
      <c r="J62" s="234" t="s">
        <v>723</v>
      </c>
      <c r="K62" s="37">
        <v>1</v>
      </c>
      <c r="M62" s="245" t="s">
        <v>39</v>
      </c>
      <c r="N62" s="37" t="str">
        <f t="shared" si="7"/>
        <v>%Baselinefile_CODES(Covar61,tia,"","YearPriorDX_TIA",61,"","NO","-365","-1",1,"");</v>
      </c>
    </row>
    <row r="63" spans="1:14" s="37" customFormat="1" x14ac:dyDescent="0.25">
      <c r="A63" s="245" t="s">
        <v>62</v>
      </c>
      <c r="B63" s="139" t="s">
        <v>761</v>
      </c>
      <c r="C63" s="37" t="s">
        <v>491</v>
      </c>
      <c r="E63" s="37" t="s">
        <v>738</v>
      </c>
      <c r="F63" s="141">
        <v>62</v>
      </c>
      <c r="H63" s="37" t="s">
        <v>116</v>
      </c>
      <c r="I63" s="233" t="s">
        <v>724</v>
      </c>
      <c r="J63" s="234" t="s">
        <v>723</v>
      </c>
      <c r="K63" s="37">
        <v>1</v>
      </c>
      <c r="M63" s="245" t="s">
        <v>39</v>
      </c>
      <c r="N63" s="37" t="str">
        <f t="shared" si="7"/>
        <v>%Baselinefile_CODES(Covar62,syncope,"","YearPriorDX_Syncope",62,"","NO","-365","-1",1,"");</v>
      </c>
    </row>
    <row r="64" spans="1:14" s="37" customFormat="1" x14ac:dyDescent="0.25">
      <c r="A64" s="245" t="s">
        <v>62</v>
      </c>
      <c r="B64" s="139" t="s">
        <v>762</v>
      </c>
      <c r="C64" s="37" t="s">
        <v>492</v>
      </c>
      <c r="E64" s="37" t="s">
        <v>739</v>
      </c>
      <c r="F64" s="141">
        <v>63</v>
      </c>
      <c r="H64" s="37" t="s">
        <v>116</v>
      </c>
      <c r="I64" s="233" t="s">
        <v>724</v>
      </c>
      <c r="J64" s="234" t="s">
        <v>723</v>
      </c>
      <c r="K64" s="37">
        <v>1</v>
      </c>
      <c r="M64" s="245" t="s">
        <v>39</v>
      </c>
      <c r="N64" s="37" t="str">
        <f t="shared" si="7"/>
        <v>%Baselinefile_CODES(Covar63,anaphylaxis,"","YearPriorDX_Anaphylaxis",63,"","NO","-365","-1",1,"");</v>
      </c>
    </row>
    <row r="65" spans="1:14" s="37" customFormat="1" x14ac:dyDescent="0.25">
      <c r="A65" s="245" t="s">
        <v>62</v>
      </c>
      <c r="B65" s="139" t="s">
        <v>763</v>
      </c>
      <c r="C65" s="37" t="s">
        <v>690</v>
      </c>
      <c r="E65" s="37" t="s">
        <v>740</v>
      </c>
      <c r="F65" s="141">
        <v>64</v>
      </c>
      <c r="H65" s="37" t="s">
        <v>116</v>
      </c>
      <c r="I65" s="233" t="s">
        <v>724</v>
      </c>
      <c r="J65" s="234" t="s">
        <v>723</v>
      </c>
      <c r="K65" s="37">
        <v>1</v>
      </c>
      <c r="M65" s="245" t="s">
        <v>39</v>
      </c>
      <c r="N65" s="37" t="str">
        <f t="shared" ref="N65" si="8">_xlfn.TEXTJOIN(",",FALSE,A65&amp;B65,C65,CHAR(34)&amp;D65&amp;CHAR(34),CHAR(34)&amp;E65&amp;CHAR(34),F65,CHAR(34)&amp;G65&amp;CHAR(34),CHAR(34)&amp;H65&amp;CHAR(34),CHAR(34)&amp;I65&amp;CHAR(34),CHAR(34)&amp;J65&amp;CHAR(34),K65,CHAR(34)&amp;L65&amp;CHAR(34)&amp;M65)</f>
        <v>%Baselinefile_CODES(Covar64,mycocarditis_pericarditis,"","YearPriorDX_MyocarditisPericarditis",64,"","NO","-365","-1",1,"");</v>
      </c>
    </row>
    <row r="66" spans="1:14" s="74" customFormat="1" x14ac:dyDescent="0.25">
      <c r="A66" s="138" t="s">
        <v>62</v>
      </c>
      <c r="B66" s="139" t="s">
        <v>764</v>
      </c>
      <c r="C66" s="240" t="s">
        <v>284</v>
      </c>
      <c r="E66" s="74" t="s">
        <v>741</v>
      </c>
      <c r="F66" s="141">
        <v>65</v>
      </c>
      <c r="H66" s="74" t="s">
        <v>116</v>
      </c>
      <c r="I66" s="142" t="s">
        <v>744</v>
      </c>
      <c r="J66" s="73" t="s">
        <v>550</v>
      </c>
      <c r="K66" s="74">
        <v>1</v>
      </c>
      <c r="M66" s="138" t="s">
        <v>39</v>
      </c>
      <c r="N66" s="74" t="str">
        <f t="shared" ref="N66:N68" si="9">_xlfn.TEXTJOIN(",",FALSE,A66&amp;B66,C66,CHAR(34)&amp;D66&amp;CHAR(34),CHAR(34)&amp;E66&amp;CHAR(34),F66,CHAR(34)&amp;G66&amp;CHAR(34),CHAR(34)&amp;H66&amp;CHAR(34),CHAR(34)&amp;I66&amp;CHAR(34),CHAR(34)&amp;J66&amp;CHAR(34),K66,CHAR(34)&amp;L66&amp;CHAR(34)&amp;M66)</f>
        <v>%Baselinefile_CODES(Covar65,px_pfizer,"","PX_Pfizer",65,"","NO","03MAR2020","09AUG2021",1,"");</v>
      </c>
    </row>
    <row r="67" spans="1:14" s="74" customFormat="1" x14ac:dyDescent="0.25">
      <c r="A67" s="138" t="s">
        <v>62</v>
      </c>
      <c r="B67" s="139" t="s">
        <v>765</v>
      </c>
      <c r="C67" s="240" t="s">
        <v>282</v>
      </c>
      <c r="E67" s="74" t="s">
        <v>742</v>
      </c>
      <c r="F67" s="141">
        <v>66</v>
      </c>
      <c r="H67" s="74" t="s">
        <v>116</v>
      </c>
      <c r="I67" s="142" t="s">
        <v>744</v>
      </c>
      <c r="J67" s="73" t="s">
        <v>550</v>
      </c>
      <c r="K67" s="74">
        <v>1</v>
      </c>
      <c r="M67" s="138" t="s">
        <v>39</v>
      </c>
      <c r="N67" s="74" t="str">
        <f t="shared" si="9"/>
        <v>%Baselinefile_CODES(Covar66,px_moderna,"","PX_Moderna",66,"","NO","03MAR2020","09AUG2021",1,"");</v>
      </c>
    </row>
    <row r="68" spans="1:14" s="74" customFormat="1" x14ac:dyDescent="0.25">
      <c r="A68" s="138" t="s">
        <v>62</v>
      </c>
      <c r="B68" s="139" t="s">
        <v>766</v>
      </c>
      <c r="C68" s="240" t="s">
        <v>286</v>
      </c>
      <c r="E68" s="74" t="s">
        <v>743</v>
      </c>
      <c r="F68" s="141">
        <v>67</v>
      </c>
      <c r="H68" s="74" t="s">
        <v>116</v>
      </c>
      <c r="I68" s="142" t="s">
        <v>744</v>
      </c>
      <c r="J68" s="73" t="s">
        <v>550</v>
      </c>
      <c r="K68" s="74">
        <v>1</v>
      </c>
      <c r="M68" s="138" t="s">
        <v>39</v>
      </c>
      <c r="N68" s="74" t="str">
        <f t="shared" si="9"/>
        <v>%Baselinefile_CODES(Covar67,px_janssen,"","PX_Janssen",67,"","NO","03MAR2020","09AUG2021",1,"");</v>
      </c>
    </row>
    <row r="69" spans="1:14" x14ac:dyDescent="0.25">
      <c r="I69"/>
      <c r="J69"/>
    </row>
    <row r="70" spans="1:14" x14ac:dyDescent="0.25">
      <c r="I70"/>
      <c r="J70"/>
    </row>
    <row r="71" spans="1:14" x14ac:dyDescent="0.25">
      <c r="I71"/>
      <c r="J71"/>
    </row>
    <row r="72" spans="1:14" x14ac:dyDescent="0.25">
      <c r="I72"/>
      <c r="J72"/>
    </row>
    <row r="73" spans="1:14" x14ac:dyDescent="0.25">
      <c r="I73"/>
      <c r="J73"/>
    </row>
    <row r="74" spans="1:14" x14ac:dyDescent="0.25">
      <c r="I74"/>
      <c r="J74"/>
    </row>
    <row r="75" spans="1:14" x14ac:dyDescent="0.25">
      <c r="I75"/>
      <c r="J75"/>
    </row>
    <row r="76" spans="1:14" x14ac:dyDescent="0.25">
      <c r="I76"/>
      <c r="J76"/>
    </row>
    <row r="77" spans="1:14" x14ac:dyDescent="0.25">
      <c r="I77"/>
      <c r="J77"/>
    </row>
    <row r="78" spans="1:14" x14ac:dyDescent="0.25">
      <c r="I78"/>
      <c r="J78"/>
    </row>
    <row r="79" spans="1:14" x14ac:dyDescent="0.25">
      <c r="I79"/>
      <c r="J79"/>
    </row>
    <row r="80" spans="1:14" x14ac:dyDescent="0.25">
      <c r="I80"/>
      <c r="J80"/>
    </row>
    <row r="81" spans="9:10" x14ac:dyDescent="0.25">
      <c r="I81"/>
      <c r="J81"/>
    </row>
    <row r="82" spans="9:10" x14ac:dyDescent="0.25">
      <c r="I82"/>
      <c r="J82"/>
    </row>
    <row r="83" spans="9:10" x14ac:dyDescent="0.25">
      <c r="I83"/>
      <c r="J83"/>
    </row>
    <row r="84" spans="9:10" x14ac:dyDescent="0.25">
      <c r="I84"/>
      <c r="J84"/>
    </row>
    <row r="85" spans="9:10" x14ac:dyDescent="0.25">
      <c r="I85"/>
      <c r="J85"/>
    </row>
    <row r="86" spans="9:10" x14ac:dyDescent="0.25">
      <c r="I86"/>
      <c r="J86"/>
    </row>
    <row r="87" spans="9:10" x14ac:dyDescent="0.25">
      <c r="I87"/>
      <c r="J87"/>
    </row>
    <row r="88" spans="9:10" x14ac:dyDescent="0.25">
      <c r="I88"/>
      <c r="J88"/>
    </row>
    <row r="89" spans="9:10" x14ac:dyDescent="0.25">
      <c r="I89"/>
      <c r="J89"/>
    </row>
    <row r="90" spans="9:10" x14ac:dyDescent="0.25">
      <c r="I90"/>
      <c r="J90"/>
    </row>
    <row r="91" spans="9:10" x14ac:dyDescent="0.25">
      <c r="I91"/>
      <c r="J91"/>
    </row>
    <row r="92" spans="9:10" x14ac:dyDescent="0.25">
      <c r="I92"/>
      <c r="J92"/>
    </row>
    <row r="93" spans="9:10" x14ac:dyDescent="0.25">
      <c r="I93"/>
      <c r="J93"/>
    </row>
    <row r="94" spans="9:10" x14ac:dyDescent="0.25">
      <c r="I94"/>
      <c r="J94"/>
    </row>
    <row r="95" spans="9:10" x14ac:dyDescent="0.25">
      <c r="I95"/>
      <c r="J95"/>
    </row>
    <row r="96" spans="9:10" x14ac:dyDescent="0.25">
      <c r="I96"/>
      <c r="J96"/>
    </row>
    <row r="97" spans="9:10" x14ac:dyDescent="0.25">
      <c r="I97"/>
      <c r="J97"/>
    </row>
    <row r="98" spans="9:10" x14ac:dyDescent="0.25">
      <c r="I98"/>
      <c r="J98"/>
    </row>
    <row r="99" spans="9:10" x14ac:dyDescent="0.25">
      <c r="I99"/>
      <c r="J99"/>
    </row>
    <row r="100" spans="9:10" x14ac:dyDescent="0.25">
      <c r="I100"/>
      <c r="J100"/>
    </row>
    <row r="101" spans="9:10" x14ac:dyDescent="0.25">
      <c r="I101"/>
      <c r="J101"/>
    </row>
    <row r="102" spans="9:10" x14ac:dyDescent="0.25">
      <c r="I102"/>
      <c r="J102"/>
    </row>
    <row r="103" spans="9:10" x14ac:dyDescent="0.25">
      <c r="I103"/>
      <c r="J103"/>
    </row>
    <row r="104" spans="9:10" x14ac:dyDescent="0.25">
      <c r="I104"/>
      <c r="J104"/>
    </row>
    <row r="105" spans="9:10" x14ac:dyDescent="0.25">
      <c r="I105"/>
      <c r="J105"/>
    </row>
    <row r="106" spans="9:10" x14ac:dyDescent="0.25">
      <c r="I106"/>
      <c r="J106"/>
    </row>
    <row r="107" spans="9:10" x14ac:dyDescent="0.25">
      <c r="I107"/>
      <c r="J107"/>
    </row>
    <row r="108" spans="9:10" x14ac:dyDescent="0.25">
      <c r="I108"/>
      <c r="J108"/>
    </row>
    <row r="109" spans="9:10" x14ac:dyDescent="0.25">
      <c r="I109"/>
      <c r="J109"/>
    </row>
    <row r="110" spans="9:10" x14ac:dyDescent="0.25">
      <c r="I110"/>
      <c r="J110"/>
    </row>
    <row r="111" spans="9:10" x14ac:dyDescent="0.25">
      <c r="I111"/>
      <c r="J111"/>
    </row>
    <row r="112" spans="9:10" x14ac:dyDescent="0.25">
      <c r="I112"/>
      <c r="J112"/>
    </row>
    <row r="113" spans="9:10" x14ac:dyDescent="0.25">
      <c r="I113"/>
      <c r="J113"/>
    </row>
    <row r="114" spans="9:10" x14ac:dyDescent="0.25">
      <c r="I114"/>
      <c r="J114"/>
    </row>
    <row r="115" spans="9:10" x14ac:dyDescent="0.25">
      <c r="I115"/>
      <c r="J115"/>
    </row>
    <row r="116" spans="9:10" x14ac:dyDescent="0.25">
      <c r="I116"/>
      <c r="J116"/>
    </row>
    <row r="117" spans="9:10" x14ac:dyDescent="0.25">
      <c r="I117"/>
      <c r="J117"/>
    </row>
    <row r="118" spans="9:10" x14ac:dyDescent="0.25">
      <c r="I118"/>
      <c r="J118"/>
    </row>
    <row r="119" spans="9:10" x14ac:dyDescent="0.25">
      <c r="I119"/>
      <c r="J119"/>
    </row>
    <row r="120" spans="9:10" x14ac:dyDescent="0.25">
      <c r="I120"/>
      <c r="J120"/>
    </row>
    <row r="121" spans="9:10" x14ac:dyDescent="0.25">
      <c r="I121"/>
      <c r="J121"/>
    </row>
    <row r="122" spans="9:10" x14ac:dyDescent="0.25">
      <c r="I122"/>
      <c r="J122"/>
    </row>
    <row r="123" spans="9:10" x14ac:dyDescent="0.25">
      <c r="I123"/>
      <c r="J123"/>
    </row>
    <row r="124" spans="9:10" x14ac:dyDescent="0.25">
      <c r="I124"/>
      <c r="J124"/>
    </row>
    <row r="125" spans="9:10" x14ac:dyDescent="0.25">
      <c r="I125"/>
      <c r="J125"/>
    </row>
    <row r="126" spans="9:10" x14ac:dyDescent="0.25">
      <c r="I126"/>
      <c r="J126"/>
    </row>
    <row r="127" spans="9:10" x14ac:dyDescent="0.25">
      <c r="I127"/>
      <c r="J127"/>
    </row>
    <row r="128" spans="9:10" x14ac:dyDescent="0.25">
      <c r="I128"/>
      <c r="J128"/>
    </row>
    <row r="129" spans="9:10" x14ac:dyDescent="0.25">
      <c r="I129"/>
      <c r="J129"/>
    </row>
    <row r="130" spans="9:10" x14ac:dyDescent="0.25">
      <c r="I130"/>
      <c r="J130"/>
    </row>
    <row r="131" spans="9:10" x14ac:dyDescent="0.25">
      <c r="I131"/>
      <c r="J131"/>
    </row>
    <row r="132" spans="9:10" x14ac:dyDescent="0.25">
      <c r="I132"/>
      <c r="J132"/>
    </row>
    <row r="133" spans="9:10" x14ac:dyDescent="0.25">
      <c r="I133"/>
      <c r="J133"/>
    </row>
    <row r="134" spans="9:10" x14ac:dyDescent="0.25">
      <c r="I134"/>
      <c r="J134"/>
    </row>
    <row r="135" spans="9:10" x14ac:dyDescent="0.25">
      <c r="I135"/>
      <c r="J135"/>
    </row>
    <row r="136" spans="9:10" x14ac:dyDescent="0.25">
      <c r="I136"/>
      <c r="J136"/>
    </row>
    <row r="137" spans="9:10" x14ac:dyDescent="0.25">
      <c r="I137"/>
      <c r="J137"/>
    </row>
    <row r="138" spans="9:10" x14ac:dyDescent="0.25">
      <c r="I138"/>
      <c r="J138"/>
    </row>
    <row r="139" spans="9:10" x14ac:dyDescent="0.25">
      <c r="I139"/>
      <c r="J139"/>
    </row>
    <row r="140" spans="9:10" x14ac:dyDescent="0.25">
      <c r="I140"/>
      <c r="J140"/>
    </row>
    <row r="141" spans="9:10" x14ac:dyDescent="0.25">
      <c r="I141"/>
      <c r="J141"/>
    </row>
    <row r="142" spans="9:10" x14ac:dyDescent="0.25">
      <c r="I142"/>
      <c r="J142"/>
    </row>
    <row r="143" spans="9:10" x14ac:dyDescent="0.25">
      <c r="I143"/>
      <c r="J143"/>
    </row>
    <row r="144" spans="9:10" x14ac:dyDescent="0.25">
      <c r="I144"/>
      <c r="J144"/>
    </row>
    <row r="145" spans="9:10" x14ac:dyDescent="0.25">
      <c r="I145"/>
      <c r="J145"/>
    </row>
    <row r="146" spans="9:10" x14ac:dyDescent="0.25">
      <c r="I146"/>
      <c r="J146"/>
    </row>
    <row r="147" spans="9:10" x14ac:dyDescent="0.25">
      <c r="I147"/>
      <c r="J147"/>
    </row>
    <row r="148" spans="9:10" x14ac:dyDescent="0.25">
      <c r="I148"/>
      <c r="J148"/>
    </row>
    <row r="149" spans="9:10" x14ac:dyDescent="0.25">
      <c r="I149"/>
      <c r="J149"/>
    </row>
    <row r="150" spans="9:10" x14ac:dyDescent="0.25">
      <c r="I150"/>
      <c r="J150"/>
    </row>
    <row r="151" spans="9:10" x14ac:dyDescent="0.25">
      <c r="I151"/>
      <c r="J151"/>
    </row>
    <row r="152" spans="9:10" x14ac:dyDescent="0.25">
      <c r="I152"/>
      <c r="J152"/>
    </row>
    <row r="153" spans="9:10" x14ac:dyDescent="0.25">
      <c r="I153"/>
      <c r="J153"/>
    </row>
    <row r="154" spans="9:10" x14ac:dyDescent="0.25">
      <c r="I154"/>
      <c r="J154"/>
    </row>
    <row r="155" spans="9:10" x14ac:dyDescent="0.25">
      <c r="I155"/>
      <c r="J155"/>
    </row>
    <row r="156" spans="9:10" x14ac:dyDescent="0.25">
      <c r="I156"/>
      <c r="J156"/>
    </row>
    <row r="157" spans="9:10" x14ac:dyDescent="0.25">
      <c r="I157"/>
      <c r="J157"/>
    </row>
    <row r="158" spans="9:10" x14ac:dyDescent="0.25">
      <c r="I158"/>
      <c r="J158"/>
    </row>
    <row r="159" spans="9:10" x14ac:dyDescent="0.25">
      <c r="I159"/>
      <c r="J159"/>
    </row>
    <row r="160" spans="9:10" x14ac:dyDescent="0.25">
      <c r="I160"/>
      <c r="J160"/>
    </row>
    <row r="161" spans="9:10" x14ac:dyDescent="0.25">
      <c r="I161"/>
      <c r="J161"/>
    </row>
    <row r="162" spans="9:10" x14ac:dyDescent="0.25">
      <c r="I162"/>
      <c r="J162"/>
    </row>
    <row r="163" spans="9:10" x14ac:dyDescent="0.25">
      <c r="I163"/>
      <c r="J163"/>
    </row>
    <row r="164" spans="9:10" x14ac:dyDescent="0.25">
      <c r="I164"/>
      <c r="J164"/>
    </row>
    <row r="165" spans="9:10" x14ac:dyDescent="0.25">
      <c r="I165"/>
      <c r="J165"/>
    </row>
    <row r="166" spans="9:10" x14ac:dyDescent="0.25">
      <c r="I166"/>
      <c r="J166"/>
    </row>
    <row r="167" spans="9:10" x14ac:dyDescent="0.25">
      <c r="I167"/>
      <c r="J167"/>
    </row>
    <row r="168" spans="9:10" x14ac:dyDescent="0.25">
      <c r="I168"/>
      <c r="J168"/>
    </row>
    <row r="169" spans="9:10" x14ac:dyDescent="0.25">
      <c r="I169"/>
      <c r="J169"/>
    </row>
    <row r="170" spans="9:10" x14ac:dyDescent="0.25">
      <c r="I170"/>
      <c r="J170"/>
    </row>
    <row r="171" spans="9:10" x14ac:dyDescent="0.25">
      <c r="I171"/>
      <c r="J171"/>
    </row>
    <row r="172" spans="9:10" x14ac:dyDescent="0.25">
      <c r="I172"/>
      <c r="J172"/>
    </row>
    <row r="173" spans="9:10" x14ac:dyDescent="0.25">
      <c r="I173"/>
      <c r="J173"/>
    </row>
    <row r="174" spans="9:10" x14ac:dyDescent="0.25">
      <c r="I174"/>
      <c r="J174"/>
    </row>
    <row r="175" spans="9:10" x14ac:dyDescent="0.25">
      <c r="I175"/>
      <c r="J175"/>
    </row>
    <row r="176" spans="9:10" x14ac:dyDescent="0.25">
      <c r="I176"/>
      <c r="J176"/>
    </row>
    <row r="177" spans="9:10" x14ac:dyDescent="0.25">
      <c r="I177"/>
      <c r="J177"/>
    </row>
    <row r="178" spans="9:10" x14ac:dyDescent="0.25">
      <c r="I178"/>
      <c r="J178"/>
    </row>
    <row r="179" spans="9:10" x14ac:dyDescent="0.25">
      <c r="I179"/>
      <c r="J179"/>
    </row>
    <row r="180" spans="9:10" x14ac:dyDescent="0.25">
      <c r="I180"/>
      <c r="J180"/>
    </row>
    <row r="181" spans="9:10" x14ac:dyDescent="0.25">
      <c r="I181"/>
      <c r="J181"/>
    </row>
    <row r="182" spans="9:10" x14ac:dyDescent="0.25">
      <c r="I182"/>
      <c r="J182"/>
    </row>
    <row r="183" spans="9:10" x14ac:dyDescent="0.25">
      <c r="I183"/>
      <c r="J183"/>
    </row>
    <row r="184" spans="9:10" x14ac:dyDescent="0.25">
      <c r="I184"/>
      <c r="J184"/>
    </row>
    <row r="185" spans="9:10" x14ac:dyDescent="0.25">
      <c r="I185"/>
      <c r="J185"/>
    </row>
    <row r="186" spans="9:10" x14ac:dyDescent="0.25">
      <c r="I186"/>
      <c r="J186"/>
    </row>
    <row r="187" spans="9:10" x14ac:dyDescent="0.25">
      <c r="I187"/>
      <c r="J187"/>
    </row>
    <row r="188" spans="9:10" x14ac:dyDescent="0.25">
      <c r="I188"/>
      <c r="J188"/>
    </row>
    <row r="189" spans="9:10" x14ac:dyDescent="0.25">
      <c r="I189"/>
      <c r="J189"/>
    </row>
    <row r="190" spans="9:10" x14ac:dyDescent="0.25">
      <c r="I190"/>
      <c r="J190"/>
    </row>
    <row r="191" spans="9:10" x14ac:dyDescent="0.25">
      <c r="I191"/>
      <c r="J191"/>
    </row>
    <row r="192" spans="9:10" x14ac:dyDescent="0.25">
      <c r="I192"/>
      <c r="J192"/>
    </row>
    <row r="193" spans="9:10" x14ac:dyDescent="0.25">
      <c r="I193"/>
      <c r="J193"/>
    </row>
    <row r="194" spans="9:10" x14ac:dyDescent="0.25">
      <c r="I194"/>
      <c r="J194"/>
    </row>
    <row r="195" spans="9:10" x14ac:dyDescent="0.25">
      <c r="I195"/>
      <c r="J195"/>
    </row>
    <row r="196" spans="9:10" x14ac:dyDescent="0.25">
      <c r="I196"/>
      <c r="J196"/>
    </row>
    <row r="197" spans="9:10" x14ac:dyDescent="0.25">
      <c r="I197"/>
      <c r="J197"/>
    </row>
    <row r="198" spans="9:10" x14ac:dyDescent="0.25">
      <c r="I198"/>
      <c r="J198"/>
    </row>
    <row r="199" spans="9:10" x14ac:dyDescent="0.25">
      <c r="I199"/>
      <c r="J199"/>
    </row>
    <row r="200" spans="9:10" x14ac:dyDescent="0.25">
      <c r="I200"/>
      <c r="J200"/>
    </row>
    <row r="201" spans="9:10" x14ac:dyDescent="0.25">
      <c r="I201"/>
      <c r="J201"/>
    </row>
    <row r="202" spans="9:10" x14ac:dyDescent="0.25">
      <c r="I202"/>
      <c r="J202"/>
    </row>
    <row r="203" spans="9:10" x14ac:dyDescent="0.25">
      <c r="I203"/>
      <c r="J203"/>
    </row>
    <row r="204" spans="9:10" x14ac:dyDescent="0.25">
      <c r="I204"/>
      <c r="J204"/>
    </row>
    <row r="205" spans="9:10" x14ac:dyDescent="0.25">
      <c r="I205"/>
      <c r="J205"/>
    </row>
    <row r="206" spans="9:10" x14ac:dyDescent="0.25">
      <c r="I206"/>
      <c r="J206"/>
    </row>
    <row r="207" spans="9:10" x14ac:dyDescent="0.25">
      <c r="I207"/>
      <c r="J207"/>
    </row>
    <row r="208" spans="9:10" x14ac:dyDescent="0.25">
      <c r="I208"/>
      <c r="J208"/>
    </row>
    <row r="209" spans="9:10" x14ac:dyDescent="0.25">
      <c r="I209"/>
      <c r="J209"/>
    </row>
    <row r="210" spans="9:10" x14ac:dyDescent="0.25">
      <c r="I210"/>
      <c r="J210"/>
    </row>
    <row r="211" spans="9:10" x14ac:dyDescent="0.25">
      <c r="I211"/>
      <c r="J211"/>
    </row>
    <row r="212" spans="9:10" x14ac:dyDescent="0.25">
      <c r="I212"/>
      <c r="J212"/>
    </row>
    <row r="213" spans="9:10" x14ac:dyDescent="0.25">
      <c r="I213"/>
      <c r="J213"/>
    </row>
    <row r="214" spans="9:10" x14ac:dyDescent="0.25">
      <c r="I214"/>
      <c r="J214"/>
    </row>
    <row r="215" spans="9:10" x14ac:dyDescent="0.25">
      <c r="I215"/>
      <c r="J215"/>
    </row>
    <row r="216" spans="9:10" x14ac:dyDescent="0.25">
      <c r="I216"/>
      <c r="J216"/>
    </row>
    <row r="217" spans="9:10" x14ac:dyDescent="0.25">
      <c r="I217"/>
      <c r="J217"/>
    </row>
    <row r="218" spans="9:10" x14ac:dyDescent="0.25">
      <c r="I218"/>
      <c r="J218"/>
    </row>
    <row r="219" spans="9:10" x14ac:dyDescent="0.25">
      <c r="I219"/>
      <c r="J219"/>
    </row>
    <row r="220" spans="9:10" x14ac:dyDescent="0.25">
      <c r="I220"/>
      <c r="J220"/>
    </row>
    <row r="221" spans="9:10" x14ac:dyDescent="0.25">
      <c r="I221"/>
      <c r="J221"/>
    </row>
    <row r="222" spans="9:10" x14ac:dyDescent="0.25">
      <c r="I222"/>
      <c r="J222"/>
    </row>
    <row r="223" spans="9:10" x14ac:dyDescent="0.25">
      <c r="I223"/>
      <c r="J223"/>
    </row>
    <row r="224" spans="9:10" x14ac:dyDescent="0.25">
      <c r="I224"/>
      <c r="J224"/>
    </row>
    <row r="225" spans="9:10" x14ac:dyDescent="0.25">
      <c r="I225"/>
      <c r="J225"/>
    </row>
    <row r="226" spans="9:10" x14ac:dyDescent="0.25">
      <c r="I226"/>
      <c r="J226"/>
    </row>
    <row r="227" spans="9:10" x14ac:dyDescent="0.25">
      <c r="I227"/>
      <c r="J227"/>
    </row>
    <row r="228" spans="9:10" x14ac:dyDescent="0.25">
      <c r="I228"/>
      <c r="J228"/>
    </row>
    <row r="229" spans="9:10" x14ac:dyDescent="0.25">
      <c r="I229"/>
      <c r="J229"/>
    </row>
    <row r="230" spans="9:10" x14ac:dyDescent="0.25">
      <c r="I230"/>
      <c r="J230"/>
    </row>
    <row r="231" spans="9:10" x14ac:dyDescent="0.25">
      <c r="I231"/>
      <c r="J231"/>
    </row>
    <row r="232" spans="9:10" x14ac:dyDescent="0.25">
      <c r="I232"/>
      <c r="J232"/>
    </row>
    <row r="233" spans="9:10" x14ac:dyDescent="0.25">
      <c r="I233"/>
      <c r="J233"/>
    </row>
    <row r="234" spans="9:10" x14ac:dyDescent="0.25">
      <c r="I234"/>
      <c r="J234"/>
    </row>
    <row r="235" spans="9:10" x14ac:dyDescent="0.25">
      <c r="I235"/>
      <c r="J235"/>
    </row>
    <row r="236" spans="9:10" x14ac:dyDescent="0.25">
      <c r="I236"/>
      <c r="J236"/>
    </row>
    <row r="237" spans="9:10" x14ac:dyDescent="0.25">
      <c r="I237"/>
      <c r="J237"/>
    </row>
    <row r="238" spans="9:10" x14ac:dyDescent="0.25">
      <c r="I238"/>
      <c r="J238"/>
    </row>
    <row r="239" spans="9:10" x14ac:dyDescent="0.25">
      <c r="I239"/>
      <c r="J239"/>
    </row>
    <row r="240" spans="9:10" x14ac:dyDescent="0.25">
      <c r="I240"/>
      <c r="J240"/>
    </row>
    <row r="241" spans="9:10" x14ac:dyDescent="0.25">
      <c r="I241"/>
      <c r="J241"/>
    </row>
    <row r="242" spans="9:10" x14ac:dyDescent="0.25">
      <c r="I242"/>
      <c r="J242"/>
    </row>
    <row r="243" spans="9:10" x14ac:dyDescent="0.25">
      <c r="I243"/>
      <c r="J243"/>
    </row>
    <row r="244" spans="9:10" x14ac:dyDescent="0.25">
      <c r="I244"/>
      <c r="J244"/>
    </row>
    <row r="245" spans="9:10" x14ac:dyDescent="0.25">
      <c r="I245"/>
      <c r="J245"/>
    </row>
    <row r="246" spans="9:10" x14ac:dyDescent="0.25">
      <c r="I246"/>
      <c r="J246"/>
    </row>
    <row r="247" spans="9:10" x14ac:dyDescent="0.25">
      <c r="I247"/>
      <c r="J247"/>
    </row>
    <row r="248" spans="9:10" x14ac:dyDescent="0.25">
      <c r="I248"/>
      <c r="J248"/>
    </row>
    <row r="249" spans="9:10" x14ac:dyDescent="0.25">
      <c r="I249"/>
      <c r="J249"/>
    </row>
    <row r="250" spans="9:10" x14ac:dyDescent="0.25">
      <c r="I250"/>
      <c r="J250"/>
    </row>
    <row r="251" spans="9:10" x14ac:dyDescent="0.25">
      <c r="I251"/>
      <c r="J251"/>
    </row>
    <row r="252" spans="9:10" x14ac:dyDescent="0.25">
      <c r="I252"/>
      <c r="J252"/>
    </row>
    <row r="253" spans="9:10" x14ac:dyDescent="0.25">
      <c r="I253"/>
      <c r="J253"/>
    </row>
    <row r="254" spans="9:10" x14ac:dyDescent="0.25">
      <c r="I254"/>
      <c r="J254"/>
    </row>
    <row r="255" spans="9:10" x14ac:dyDescent="0.25">
      <c r="I255"/>
      <c r="J255"/>
    </row>
    <row r="256" spans="9:10" x14ac:dyDescent="0.25">
      <c r="I256"/>
      <c r="J256"/>
    </row>
    <row r="257" spans="9:10" x14ac:dyDescent="0.25">
      <c r="I257"/>
      <c r="J257"/>
    </row>
    <row r="258" spans="9:10" x14ac:dyDescent="0.25">
      <c r="I258"/>
      <c r="J258"/>
    </row>
    <row r="259" spans="9:10" x14ac:dyDescent="0.25">
      <c r="I259"/>
      <c r="J259"/>
    </row>
    <row r="260" spans="9:10" x14ac:dyDescent="0.25">
      <c r="I260"/>
      <c r="J260"/>
    </row>
    <row r="261" spans="9:10" x14ac:dyDescent="0.25">
      <c r="I261"/>
      <c r="J261"/>
    </row>
    <row r="262" spans="9:10" x14ac:dyDescent="0.25">
      <c r="I262"/>
      <c r="J262"/>
    </row>
    <row r="263" spans="9:10" x14ac:dyDescent="0.25">
      <c r="I263"/>
      <c r="J263"/>
    </row>
    <row r="264" spans="9:10" x14ac:dyDescent="0.25">
      <c r="I264"/>
      <c r="J264"/>
    </row>
    <row r="265" spans="9:10" x14ac:dyDescent="0.25">
      <c r="I265"/>
      <c r="J265"/>
    </row>
    <row r="266" spans="9:10" x14ac:dyDescent="0.25">
      <c r="I266"/>
      <c r="J266"/>
    </row>
    <row r="267" spans="9:10" x14ac:dyDescent="0.25">
      <c r="I267"/>
      <c r="J267"/>
    </row>
    <row r="268" spans="9:10" x14ac:dyDescent="0.25">
      <c r="I268"/>
      <c r="J268"/>
    </row>
    <row r="269" spans="9:10" x14ac:dyDescent="0.25">
      <c r="I269"/>
      <c r="J269"/>
    </row>
    <row r="270" spans="9:10" x14ac:dyDescent="0.25">
      <c r="I270"/>
      <c r="J270"/>
    </row>
    <row r="271" spans="9:10" x14ac:dyDescent="0.25">
      <c r="I271"/>
      <c r="J271"/>
    </row>
    <row r="272" spans="9:10" x14ac:dyDescent="0.25">
      <c r="I272"/>
      <c r="J272"/>
    </row>
    <row r="273" spans="9:10" x14ac:dyDescent="0.25">
      <c r="I273"/>
      <c r="J273"/>
    </row>
    <row r="274" spans="9:10" x14ac:dyDescent="0.25">
      <c r="I274"/>
      <c r="J274"/>
    </row>
    <row r="275" spans="9:10" x14ac:dyDescent="0.25">
      <c r="I275"/>
      <c r="J275"/>
    </row>
    <row r="276" spans="9:10" x14ac:dyDescent="0.25">
      <c r="I276"/>
      <c r="J276"/>
    </row>
    <row r="277" spans="9:10" x14ac:dyDescent="0.25">
      <c r="I277"/>
      <c r="J277"/>
    </row>
    <row r="278" spans="9:10" x14ac:dyDescent="0.25">
      <c r="I278"/>
      <c r="J278"/>
    </row>
    <row r="279" spans="9:10" x14ac:dyDescent="0.25">
      <c r="I279"/>
      <c r="J279"/>
    </row>
    <row r="280" spans="9:10" x14ac:dyDescent="0.25">
      <c r="I280"/>
      <c r="J280"/>
    </row>
    <row r="281" spans="9:10" x14ac:dyDescent="0.25">
      <c r="I281"/>
      <c r="J281"/>
    </row>
    <row r="282" spans="9:10" x14ac:dyDescent="0.25">
      <c r="I282"/>
      <c r="J282"/>
    </row>
    <row r="283" spans="9:10" x14ac:dyDescent="0.25">
      <c r="I283"/>
      <c r="J283"/>
    </row>
    <row r="284" spans="9:10" x14ac:dyDescent="0.25">
      <c r="I284"/>
      <c r="J284"/>
    </row>
    <row r="285" spans="9:10" x14ac:dyDescent="0.25">
      <c r="I285"/>
      <c r="J285"/>
    </row>
    <row r="286" spans="9:10" x14ac:dyDescent="0.25">
      <c r="I286"/>
      <c r="J286"/>
    </row>
    <row r="287" spans="9:10" x14ac:dyDescent="0.25">
      <c r="I287"/>
      <c r="J287"/>
    </row>
    <row r="288" spans="9:10" x14ac:dyDescent="0.25">
      <c r="I288"/>
      <c r="J288"/>
    </row>
    <row r="289" spans="9:10" x14ac:dyDescent="0.25">
      <c r="I289"/>
      <c r="J289"/>
    </row>
    <row r="290" spans="9:10" x14ac:dyDescent="0.25">
      <c r="I290"/>
      <c r="J290"/>
    </row>
    <row r="291" spans="9:10" x14ac:dyDescent="0.25">
      <c r="I291"/>
      <c r="J291"/>
    </row>
    <row r="292" spans="9:10" x14ac:dyDescent="0.25">
      <c r="I292"/>
      <c r="J292"/>
    </row>
    <row r="293" spans="9:10" x14ac:dyDescent="0.25">
      <c r="I293"/>
      <c r="J293"/>
    </row>
    <row r="294" spans="9:10" x14ac:dyDescent="0.25">
      <c r="I294"/>
      <c r="J294"/>
    </row>
    <row r="295" spans="9:10" x14ac:dyDescent="0.25">
      <c r="I295"/>
      <c r="J295"/>
    </row>
    <row r="296" spans="9:10" x14ac:dyDescent="0.25">
      <c r="I296"/>
      <c r="J296"/>
    </row>
    <row r="297" spans="9:10" x14ac:dyDescent="0.25">
      <c r="I297"/>
      <c r="J297"/>
    </row>
    <row r="298" spans="9:10" x14ac:dyDescent="0.25">
      <c r="I298"/>
      <c r="J298"/>
    </row>
    <row r="299" spans="9:10" x14ac:dyDescent="0.25">
      <c r="I299"/>
      <c r="J299"/>
    </row>
    <row r="300" spans="9:10" x14ac:dyDescent="0.25">
      <c r="I300"/>
      <c r="J300"/>
    </row>
    <row r="301" spans="9:10" x14ac:dyDescent="0.25">
      <c r="I301"/>
      <c r="J301"/>
    </row>
    <row r="302" spans="9:10" x14ac:dyDescent="0.25">
      <c r="I302"/>
      <c r="J302"/>
    </row>
    <row r="303" spans="9:10" x14ac:dyDescent="0.25">
      <c r="I303"/>
      <c r="J303"/>
    </row>
    <row r="304" spans="9:10" x14ac:dyDescent="0.25">
      <c r="I304"/>
      <c r="J304"/>
    </row>
    <row r="305" spans="9:10" x14ac:dyDescent="0.25">
      <c r="I305"/>
      <c r="J305"/>
    </row>
    <row r="306" spans="9:10" x14ac:dyDescent="0.25">
      <c r="I306"/>
      <c r="J306"/>
    </row>
    <row r="307" spans="9:10" x14ac:dyDescent="0.25">
      <c r="I307"/>
      <c r="J307"/>
    </row>
    <row r="308" spans="9:10" x14ac:dyDescent="0.25">
      <c r="I308"/>
      <c r="J308"/>
    </row>
    <row r="309" spans="9:10" x14ac:dyDescent="0.25">
      <c r="I309"/>
      <c r="J309"/>
    </row>
    <row r="310" spans="9:10" x14ac:dyDescent="0.25">
      <c r="I310"/>
      <c r="J310"/>
    </row>
    <row r="311" spans="9:10" x14ac:dyDescent="0.25">
      <c r="I311"/>
      <c r="J311"/>
    </row>
    <row r="312" spans="9:10" x14ac:dyDescent="0.25">
      <c r="I312"/>
      <c r="J312"/>
    </row>
    <row r="313" spans="9:10" x14ac:dyDescent="0.25">
      <c r="I313"/>
      <c r="J313"/>
    </row>
    <row r="314" spans="9:10" x14ac:dyDescent="0.25">
      <c r="I314"/>
      <c r="J314"/>
    </row>
    <row r="315" spans="9:10" x14ac:dyDescent="0.25">
      <c r="I315"/>
      <c r="J315"/>
    </row>
    <row r="316" spans="9:10" x14ac:dyDescent="0.25">
      <c r="I316"/>
      <c r="J316"/>
    </row>
    <row r="317" spans="9:10" x14ac:dyDescent="0.25">
      <c r="I317"/>
      <c r="J317"/>
    </row>
    <row r="318" spans="9:10" x14ac:dyDescent="0.25">
      <c r="I318"/>
      <c r="J318"/>
    </row>
    <row r="319" spans="9:10" x14ac:dyDescent="0.25">
      <c r="I319"/>
      <c r="J319"/>
    </row>
    <row r="320" spans="9:10" x14ac:dyDescent="0.25">
      <c r="I320"/>
      <c r="J320"/>
    </row>
    <row r="321" spans="9:10" x14ac:dyDescent="0.25">
      <c r="I321"/>
      <c r="J321"/>
    </row>
    <row r="322" spans="9:10" x14ac:dyDescent="0.25">
      <c r="I322"/>
      <c r="J322"/>
    </row>
    <row r="323" spans="9:10" x14ac:dyDescent="0.25">
      <c r="I323"/>
      <c r="J323"/>
    </row>
    <row r="324" spans="9:10" x14ac:dyDescent="0.25">
      <c r="I324"/>
      <c r="J324"/>
    </row>
    <row r="325" spans="9:10" x14ac:dyDescent="0.25">
      <c r="I325"/>
      <c r="J325"/>
    </row>
    <row r="326" spans="9:10" x14ac:dyDescent="0.25">
      <c r="I326"/>
      <c r="J326"/>
    </row>
    <row r="327" spans="9:10" x14ac:dyDescent="0.25">
      <c r="I327"/>
      <c r="J327"/>
    </row>
    <row r="328" spans="9:10" x14ac:dyDescent="0.25">
      <c r="I328"/>
      <c r="J328"/>
    </row>
    <row r="329" spans="9:10" x14ac:dyDescent="0.25">
      <c r="I329"/>
      <c r="J329"/>
    </row>
    <row r="330" spans="9:10" x14ac:dyDescent="0.25">
      <c r="I330"/>
      <c r="J330"/>
    </row>
    <row r="331" spans="9:10" x14ac:dyDescent="0.25">
      <c r="I331"/>
      <c r="J331"/>
    </row>
    <row r="332" spans="9:10" x14ac:dyDescent="0.25">
      <c r="I332"/>
      <c r="J332"/>
    </row>
    <row r="333" spans="9:10" x14ac:dyDescent="0.25">
      <c r="I333"/>
      <c r="J333"/>
    </row>
    <row r="334" spans="9:10" x14ac:dyDescent="0.25">
      <c r="I334"/>
      <c r="J334"/>
    </row>
    <row r="335" spans="9:10" x14ac:dyDescent="0.25">
      <c r="I335"/>
      <c r="J335"/>
    </row>
    <row r="336" spans="9:10" x14ac:dyDescent="0.25">
      <c r="I336"/>
      <c r="J336"/>
    </row>
    <row r="337" spans="9:10" x14ac:dyDescent="0.25">
      <c r="I337"/>
      <c r="J337"/>
    </row>
    <row r="338" spans="9:10" x14ac:dyDescent="0.25">
      <c r="I338"/>
      <c r="J338"/>
    </row>
    <row r="339" spans="9:10" x14ac:dyDescent="0.25">
      <c r="I339"/>
      <c r="J339"/>
    </row>
    <row r="340" spans="9:10" x14ac:dyDescent="0.25">
      <c r="I340"/>
      <c r="J340"/>
    </row>
    <row r="341" spans="9:10" x14ac:dyDescent="0.25">
      <c r="I341"/>
      <c r="J341"/>
    </row>
    <row r="342" spans="9:10" x14ac:dyDescent="0.25">
      <c r="I342"/>
      <c r="J342"/>
    </row>
    <row r="343" spans="9:10" x14ac:dyDescent="0.25">
      <c r="I343"/>
      <c r="J343"/>
    </row>
    <row r="344" spans="9:10" x14ac:dyDescent="0.25">
      <c r="I344"/>
      <c r="J344"/>
    </row>
    <row r="345" spans="9:10" x14ac:dyDescent="0.25">
      <c r="I345"/>
      <c r="J345"/>
    </row>
    <row r="346" spans="9:10" x14ac:dyDescent="0.25">
      <c r="I346"/>
      <c r="J346"/>
    </row>
    <row r="347" spans="9:10" x14ac:dyDescent="0.25">
      <c r="I347"/>
      <c r="J347"/>
    </row>
    <row r="348" spans="9:10" x14ac:dyDescent="0.25">
      <c r="I348"/>
      <c r="J348"/>
    </row>
    <row r="349" spans="9:10" x14ac:dyDescent="0.25">
      <c r="I349"/>
      <c r="J349"/>
    </row>
    <row r="350" spans="9:10" x14ac:dyDescent="0.25">
      <c r="I350"/>
      <c r="J350"/>
    </row>
    <row r="351" spans="9:10" x14ac:dyDescent="0.25">
      <c r="I351"/>
      <c r="J351"/>
    </row>
    <row r="352" spans="9:10" x14ac:dyDescent="0.25">
      <c r="I352"/>
      <c r="J352"/>
    </row>
    <row r="353" spans="9:10" x14ac:dyDescent="0.25">
      <c r="I353"/>
      <c r="J353"/>
    </row>
    <row r="354" spans="9:10" x14ac:dyDescent="0.25">
      <c r="I354"/>
      <c r="J354"/>
    </row>
    <row r="355" spans="9:10" x14ac:dyDescent="0.25">
      <c r="I355"/>
      <c r="J355"/>
    </row>
    <row r="356" spans="9:10" x14ac:dyDescent="0.25">
      <c r="I356"/>
      <c r="J356"/>
    </row>
    <row r="357" spans="9:10" x14ac:dyDescent="0.25">
      <c r="I357"/>
      <c r="J357"/>
    </row>
    <row r="358" spans="9:10" x14ac:dyDescent="0.25">
      <c r="I358"/>
      <c r="J358"/>
    </row>
    <row r="359" spans="9:10" x14ac:dyDescent="0.25">
      <c r="I359"/>
      <c r="J359"/>
    </row>
    <row r="360" spans="9:10" x14ac:dyDescent="0.25">
      <c r="I360"/>
      <c r="J360"/>
    </row>
    <row r="361" spans="9:10" x14ac:dyDescent="0.25">
      <c r="I361"/>
      <c r="J361"/>
    </row>
    <row r="362" spans="9:10" x14ac:dyDescent="0.25">
      <c r="I362"/>
      <c r="J362"/>
    </row>
    <row r="363" spans="9:10" x14ac:dyDescent="0.25">
      <c r="I363"/>
      <c r="J363"/>
    </row>
    <row r="364" spans="9:10" x14ac:dyDescent="0.25">
      <c r="I364"/>
      <c r="J364"/>
    </row>
    <row r="365" spans="9:10" x14ac:dyDescent="0.25">
      <c r="I365"/>
      <c r="J365"/>
    </row>
    <row r="366" spans="9:10" x14ac:dyDescent="0.25">
      <c r="I366"/>
      <c r="J366"/>
    </row>
    <row r="367" spans="9:10" x14ac:dyDescent="0.25">
      <c r="I367"/>
      <c r="J367"/>
    </row>
    <row r="368" spans="9:10" x14ac:dyDescent="0.25">
      <c r="I368"/>
      <c r="J368"/>
    </row>
    <row r="369" spans="9:10" x14ac:dyDescent="0.25">
      <c r="I369"/>
      <c r="J369"/>
    </row>
    <row r="370" spans="9:10" x14ac:dyDescent="0.25">
      <c r="I370"/>
      <c r="J370"/>
    </row>
    <row r="371" spans="9:10" x14ac:dyDescent="0.25">
      <c r="I371"/>
      <c r="J371"/>
    </row>
    <row r="372" spans="9:10" x14ac:dyDescent="0.25">
      <c r="I372"/>
      <c r="J372"/>
    </row>
    <row r="373" spans="9:10" x14ac:dyDescent="0.25">
      <c r="I373"/>
      <c r="J373"/>
    </row>
    <row r="374" spans="9:10" x14ac:dyDescent="0.25">
      <c r="I374"/>
      <c r="J374"/>
    </row>
    <row r="375" spans="9:10" x14ac:dyDescent="0.25">
      <c r="I375"/>
      <c r="J375"/>
    </row>
    <row r="376" spans="9:10" x14ac:dyDescent="0.25">
      <c r="I376"/>
      <c r="J376"/>
    </row>
    <row r="377" spans="9:10" x14ac:dyDescent="0.25">
      <c r="I377"/>
      <c r="J377"/>
    </row>
    <row r="378" spans="9:10" x14ac:dyDescent="0.25">
      <c r="I378"/>
      <c r="J378"/>
    </row>
    <row r="379" spans="9:10" x14ac:dyDescent="0.25">
      <c r="I379"/>
      <c r="J379"/>
    </row>
    <row r="380" spans="9:10" x14ac:dyDescent="0.25">
      <c r="I380"/>
      <c r="J380"/>
    </row>
    <row r="381" spans="9:10" x14ac:dyDescent="0.25">
      <c r="I381"/>
      <c r="J381"/>
    </row>
    <row r="382" spans="9:10" x14ac:dyDescent="0.25">
      <c r="I382"/>
      <c r="J382"/>
    </row>
    <row r="383" spans="9:10" x14ac:dyDescent="0.25">
      <c r="I383"/>
      <c r="J383"/>
    </row>
    <row r="384" spans="9:10" x14ac:dyDescent="0.25">
      <c r="I384"/>
      <c r="J384"/>
    </row>
    <row r="385" spans="9:10" x14ac:dyDescent="0.25">
      <c r="I385"/>
      <c r="J385"/>
    </row>
    <row r="386" spans="9:10" x14ac:dyDescent="0.25">
      <c r="I386"/>
      <c r="J386"/>
    </row>
    <row r="387" spans="9:10" x14ac:dyDescent="0.25">
      <c r="I387"/>
      <c r="J387"/>
    </row>
    <row r="388" spans="9:10" x14ac:dyDescent="0.25">
      <c r="I388"/>
      <c r="J388"/>
    </row>
    <row r="389" spans="9:10" x14ac:dyDescent="0.25">
      <c r="I389"/>
      <c r="J389"/>
    </row>
    <row r="390" spans="9:10" x14ac:dyDescent="0.25">
      <c r="I390"/>
      <c r="J390"/>
    </row>
    <row r="391" spans="9:10" x14ac:dyDescent="0.25">
      <c r="I391"/>
      <c r="J391"/>
    </row>
    <row r="392" spans="9:10" x14ac:dyDescent="0.25">
      <c r="I392"/>
      <c r="J392"/>
    </row>
    <row r="393" spans="9:10" x14ac:dyDescent="0.25">
      <c r="I393"/>
      <c r="J393"/>
    </row>
    <row r="394" spans="9:10" x14ac:dyDescent="0.25">
      <c r="I394"/>
      <c r="J394"/>
    </row>
    <row r="395" spans="9:10" x14ac:dyDescent="0.25">
      <c r="I395"/>
      <c r="J395"/>
    </row>
    <row r="396" spans="9:10" x14ac:dyDescent="0.25">
      <c r="I396"/>
      <c r="J396"/>
    </row>
    <row r="397" spans="9:10" x14ac:dyDescent="0.25">
      <c r="I397"/>
      <c r="J397"/>
    </row>
    <row r="398" spans="9:10" x14ac:dyDescent="0.25">
      <c r="I398"/>
      <c r="J398"/>
    </row>
    <row r="399" spans="9:10" x14ac:dyDescent="0.25">
      <c r="I399"/>
      <c r="J399"/>
    </row>
    <row r="400" spans="9:10" x14ac:dyDescent="0.25">
      <c r="I400"/>
      <c r="J400"/>
    </row>
    <row r="401" spans="9:10" x14ac:dyDescent="0.25">
      <c r="I401"/>
      <c r="J401"/>
    </row>
    <row r="402" spans="9:10" x14ac:dyDescent="0.25">
      <c r="I402"/>
      <c r="J402"/>
    </row>
    <row r="403" spans="9:10" x14ac:dyDescent="0.25">
      <c r="I403"/>
      <c r="J403"/>
    </row>
    <row r="404" spans="9:10" x14ac:dyDescent="0.25">
      <c r="I404"/>
      <c r="J404"/>
    </row>
    <row r="405" spans="9:10" x14ac:dyDescent="0.25">
      <c r="I405"/>
      <c r="J405"/>
    </row>
    <row r="406" spans="9:10" x14ac:dyDescent="0.25">
      <c r="I406"/>
      <c r="J406"/>
    </row>
    <row r="407" spans="9:10" x14ac:dyDescent="0.25">
      <c r="I407"/>
      <c r="J407"/>
    </row>
    <row r="408" spans="9:10" x14ac:dyDescent="0.25">
      <c r="I408"/>
      <c r="J408"/>
    </row>
    <row r="409" spans="9:10" x14ac:dyDescent="0.25">
      <c r="I409"/>
      <c r="J409"/>
    </row>
    <row r="410" spans="9:10" x14ac:dyDescent="0.25">
      <c r="I410"/>
      <c r="J410"/>
    </row>
    <row r="411" spans="9:10" x14ac:dyDescent="0.25">
      <c r="I411"/>
      <c r="J411"/>
    </row>
    <row r="412" spans="9:10" x14ac:dyDescent="0.25">
      <c r="I412"/>
      <c r="J412"/>
    </row>
    <row r="413" spans="9:10" x14ac:dyDescent="0.25">
      <c r="I413"/>
      <c r="J413"/>
    </row>
    <row r="414" spans="9:10" x14ac:dyDescent="0.25">
      <c r="I414"/>
      <c r="J414"/>
    </row>
    <row r="415" spans="9:10" x14ac:dyDescent="0.25">
      <c r="I415"/>
      <c r="J415"/>
    </row>
    <row r="416" spans="9:10" x14ac:dyDescent="0.25">
      <c r="I416"/>
      <c r="J416"/>
    </row>
    <row r="417" spans="9:10" x14ac:dyDescent="0.25">
      <c r="I417"/>
      <c r="J417"/>
    </row>
    <row r="418" spans="9:10" x14ac:dyDescent="0.25">
      <c r="I418"/>
      <c r="J418"/>
    </row>
    <row r="419" spans="9:10" x14ac:dyDescent="0.25">
      <c r="I419"/>
      <c r="J419"/>
    </row>
    <row r="420" spans="9:10" x14ac:dyDescent="0.25">
      <c r="I420"/>
      <c r="J420"/>
    </row>
    <row r="421" spans="9:10" x14ac:dyDescent="0.25">
      <c r="I421"/>
      <c r="J421"/>
    </row>
    <row r="422" spans="9:10" x14ac:dyDescent="0.25">
      <c r="I422"/>
      <c r="J422"/>
    </row>
    <row r="423" spans="9:10" x14ac:dyDescent="0.25">
      <c r="I423"/>
      <c r="J423"/>
    </row>
    <row r="424" spans="9:10" x14ac:dyDescent="0.25">
      <c r="I424"/>
      <c r="J424"/>
    </row>
    <row r="425" spans="9:10" x14ac:dyDescent="0.25">
      <c r="I425"/>
      <c r="J425"/>
    </row>
    <row r="426" spans="9:10" x14ac:dyDescent="0.25">
      <c r="I426"/>
      <c r="J426"/>
    </row>
    <row r="427" spans="9:10" x14ac:dyDescent="0.25">
      <c r="I427"/>
      <c r="J427"/>
    </row>
    <row r="428" spans="9:10" x14ac:dyDescent="0.25">
      <c r="I428"/>
      <c r="J428"/>
    </row>
    <row r="429" spans="9:10" x14ac:dyDescent="0.25">
      <c r="I429"/>
      <c r="J429"/>
    </row>
    <row r="430" spans="9:10" x14ac:dyDescent="0.25">
      <c r="I430"/>
      <c r="J430"/>
    </row>
    <row r="431" spans="9:10" x14ac:dyDescent="0.25">
      <c r="I431"/>
      <c r="J431"/>
    </row>
    <row r="432" spans="9:10" x14ac:dyDescent="0.25">
      <c r="I432"/>
      <c r="J432"/>
    </row>
    <row r="433" spans="9:10" x14ac:dyDescent="0.25">
      <c r="I433"/>
      <c r="J433"/>
    </row>
    <row r="434" spans="9:10" x14ac:dyDescent="0.25">
      <c r="I434"/>
      <c r="J434"/>
    </row>
    <row r="435" spans="9:10" x14ac:dyDescent="0.25">
      <c r="I435"/>
      <c r="J435"/>
    </row>
    <row r="436" spans="9:10" x14ac:dyDescent="0.25">
      <c r="I436"/>
      <c r="J436"/>
    </row>
    <row r="437" spans="9:10" x14ac:dyDescent="0.25">
      <c r="I437"/>
      <c r="J437"/>
    </row>
    <row r="438" spans="9:10" x14ac:dyDescent="0.25">
      <c r="I438"/>
      <c r="J438"/>
    </row>
    <row r="439" spans="9:10" x14ac:dyDescent="0.25">
      <c r="I439"/>
      <c r="J439"/>
    </row>
    <row r="440" spans="9:10" x14ac:dyDescent="0.25">
      <c r="I440"/>
      <c r="J440"/>
    </row>
    <row r="441" spans="9:10" x14ac:dyDescent="0.25">
      <c r="I441"/>
      <c r="J441"/>
    </row>
    <row r="442" spans="9:10" x14ac:dyDescent="0.25">
      <c r="I442"/>
      <c r="J442"/>
    </row>
    <row r="443" spans="9:10" x14ac:dyDescent="0.25">
      <c r="I443"/>
      <c r="J443"/>
    </row>
    <row r="444" spans="9:10" x14ac:dyDescent="0.25">
      <c r="I444"/>
      <c r="J444"/>
    </row>
    <row r="445" spans="9:10" x14ac:dyDescent="0.25">
      <c r="I445"/>
      <c r="J445"/>
    </row>
    <row r="446" spans="9:10" x14ac:dyDescent="0.25">
      <c r="I446"/>
      <c r="J446"/>
    </row>
    <row r="447" spans="9:10" x14ac:dyDescent="0.25">
      <c r="I447"/>
      <c r="J447"/>
    </row>
    <row r="448" spans="9:10" x14ac:dyDescent="0.25">
      <c r="I448"/>
      <c r="J448"/>
    </row>
    <row r="449" spans="9:10" x14ac:dyDescent="0.25">
      <c r="I449"/>
      <c r="J449"/>
    </row>
    <row r="450" spans="9:10" x14ac:dyDescent="0.25">
      <c r="I450"/>
      <c r="J450"/>
    </row>
    <row r="451" spans="9:10" x14ac:dyDescent="0.25">
      <c r="I451"/>
      <c r="J451"/>
    </row>
    <row r="452" spans="9:10" x14ac:dyDescent="0.25">
      <c r="I452"/>
      <c r="J452"/>
    </row>
    <row r="453" spans="9:10" x14ac:dyDescent="0.25">
      <c r="I453"/>
      <c r="J453"/>
    </row>
    <row r="454" spans="9:10" x14ac:dyDescent="0.25">
      <c r="I454"/>
      <c r="J454"/>
    </row>
    <row r="455" spans="9:10" x14ac:dyDescent="0.25">
      <c r="I455"/>
      <c r="J455"/>
    </row>
    <row r="456" spans="9:10" x14ac:dyDescent="0.25">
      <c r="I456"/>
      <c r="J456"/>
    </row>
    <row r="457" spans="9:10" x14ac:dyDescent="0.25">
      <c r="I457"/>
      <c r="J457"/>
    </row>
    <row r="458" spans="9:10" x14ac:dyDescent="0.25">
      <c r="I458"/>
      <c r="J458"/>
    </row>
    <row r="459" spans="9:10" x14ac:dyDescent="0.25">
      <c r="I459"/>
      <c r="J459"/>
    </row>
    <row r="460" spans="9:10" x14ac:dyDescent="0.25">
      <c r="I460"/>
      <c r="J460"/>
    </row>
    <row r="461" spans="9:10" x14ac:dyDescent="0.25">
      <c r="I461"/>
      <c r="J461"/>
    </row>
    <row r="462" spans="9:10" x14ac:dyDescent="0.25">
      <c r="I462"/>
      <c r="J462"/>
    </row>
    <row r="463" spans="9:10" x14ac:dyDescent="0.25">
      <c r="I463"/>
      <c r="J463"/>
    </row>
    <row r="464" spans="9:10" x14ac:dyDescent="0.25">
      <c r="I464"/>
      <c r="J464"/>
    </row>
    <row r="465" spans="9:10" x14ac:dyDescent="0.25">
      <c r="I465"/>
      <c r="J465"/>
    </row>
    <row r="466" spans="9:10" x14ac:dyDescent="0.25">
      <c r="I466"/>
      <c r="J466"/>
    </row>
    <row r="467" spans="9:10" x14ac:dyDescent="0.25">
      <c r="I467"/>
      <c r="J467"/>
    </row>
    <row r="468" spans="9:10" x14ac:dyDescent="0.25">
      <c r="I468"/>
      <c r="J468"/>
    </row>
    <row r="469" spans="9:10" x14ac:dyDescent="0.25">
      <c r="I469"/>
      <c r="J469"/>
    </row>
    <row r="470" spans="9:10" x14ac:dyDescent="0.25">
      <c r="I470"/>
      <c r="J470"/>
    </row>
    <row r="471" spans="9:10" x14ac:dyDescent="0.25">
      <c r="I471"/>
      <c r="J471"/>
    </row>
    <row r="472" spans="9:10" x14ac:dyDescent="0.25">
      <c r="I472"/>
      <c r="J472"/>
    </row>
    <row r="473" spans="9:10" x14ac:dyDescent="0.25">
      <c r="I473"/>
      <c r="J473"/>
    </row>
    <row r="474" spans="9:10" x14ac:dyDescent="0.25">
      <c r="I474"/>
      <c r="J474"/>
    </row>
    <row r="475" spans="9:10" x14ac:dyDescent="0.25">
      <c r="I475"/>
      <c r="J475"/>
    </row>
    <row r="476" spans="9:10" x14ac:dyDescent="0.25">
      <c r="I476"/>
      <c r="J476"/>
    </row>
    <row r="477" spans="9:10" x14ac:dyDescent="0.25">
      <c r="I477"/>
      <c r="J477"/>
    </row>
    <row r="478" spans="9:10" x14ac:dyDescent="0.25">
      <c r="I478"/>
      <c r="J478"/>
    </row>
    <row r="479" spans="9:10" x14ac:dyDescent="0.25">
      <c r="I479"/>
      <c r="J479"/>
    </row>
    <row r="480" spans="9:10" x14ac:dyDescent="0.25">
      <c r="I480"/>
      <c r="J480"/>
    </row>
    <row r="481" spans="9:10" x14ac:dyDescent="0.25">
      <c r="I481"/>
      <c r="J481"/>
    </row>
    <row r="482" spans="9:10" x14ac:dyDescent="0.25">
      <c r="I482"/>
      <c r="J482"/>
    </row>
    <row r="483" spans="9:10" x14ac:dyDescent="0.25">
      <c r="I483"/>
      <c r="J483"/>
    </row>
    <row r="484" spans="9:10" x14ac:dyDescent="0.25">
      <c r="I484"/>
      <c r="J484"/>
    </row>
    <row r="485" spans="9:10" x14ac:dyDescent="0.25">
      <c r="I485"/>
      <c r="J485"/>
    </row>
    <row r="486" spans="9:10" x14ac:dyDescent="0.25">
      <c r="I486"/>
      <c r="J486"/>
    </row>
    <row r="487" spans="9:10" x14ac:dyDescent="0.25">
      <c r="I487"/>
      <c r="J487"/>
    </row>
    <row r="488" spans="9:10" x14ac:dyDescent="0.25">
      <c r="I488"/>
      <c r="J488"/>
    </row>
    <row r="489" spans="9:10" x14ac:dyDescent="0.25">
      <c r="I489"/>
      <c r="J489"/>
    </row>
    <row r="490" spans="9:10" x14ac:dyDescent="0.25">
      <c r="I490"/>
      <c r="J490"/>
    </row>
    <row r="491" spans="9:10" x14ac:dyDescent="0.25">
      <c r="I491"/>
      <c r="J491"/>
    </row>
    <row r="492" spans="9:10" x14ac:dyDescent="0.25">
      <c r="I492"/>
      <c r="J492"/>
    </row>
    <row r="493" spans="9:10" x14ac:dyDescent="0.25">
      <c r="I493"/>
      <c r="J493"/>
    </row>
    <row r="494" spans="9:10" x14ac:dyDescent="0.25">
      <c r="I494"/>
      <c r="J494"/>
    </row>
    <row r="495" spans="9:10" x14ac:dyDescent="0.25">
      <c r="I495"/>
      <c r="J495"/>
    </row>
    <row r="496" spans="9:10" x14ac:dyDescent="0.25">
      <c r="I496"/>
      <c r="J496"/>
    </row>
    <row r="497" spans="9:10" x14ac:dyDescent="0.25">
      <c r="I497"/>
      <c r="J497"/>
    </row>
    <row r="498" spans="9:10" x14ac:dyDescent="0.25">
      <c r="I498"/>
      <c r="J498"/>
    </row>
    <row r="499" spans="9:10" x14ac:dyDescent="0.25">
      <c r="I499"/>
      <c r="J499"/>
    </row>
    <row r="500" spans="9:10" x14ac:dyDescent="0.25">
      <c r="I500"/>
      <c r="J500"/>
    </row>
    <row r="501" spans="9:10" x14ac:dyDescent="0.25">
      <c r="I501"/>
      <c r="J501"/>
    </row>
    <row r="502" spans="9:10" x14ac:dyDescent="0.25">
      <c r="I502"/>
      <c r="J502"/>
    </row>
    <row r="503" spans="9:10" x14ac:dyDescent="0.25">
      <c r="I503"/>
      <c r="J503"/>
    </row>
    <row r="504" spans="9:10" x14ac:dyDescent="0.25">
      <c r="I504"/>
      <c r="J504"/>
    </row>
    <row r="505" spans="9:10" x14ac:dyDescent="0.25">
      <c r="I505"/>
      <c r="J505"/>
    </row>
    <row r="506" spans="9:10" x14ac:dyDescent="0.25">
      <c r="I506"/>
      <c r="J506"/>
    </row>
    <row r="507" spans="9:10" x14ac:dyDescent="0.25">
      <c r="I507"/>
      <c r="J507"/>
    </row>
    <row r="508" spans="9:10" x14ac:dyDescent="0.25">
      <c r="I508"/>
      <c r="J508"/>
    </row>
    <row r="509" spans="9:10" x14ac:dyDescent="0.25">
      <c r="I509"/>
      <c r="J509"/>
    </row>
    <row r="510" spans="9:10" x14ac:dyDescent="0.25">
      <c r="I510"/>
      <c r="J510"/>
    </row>
    <row r="511" spans="9:10" x14ac:dyDescent="0.25">
      <c r="I511"/>
      <c r="J511"/>
    </row>
    <row r="512" spans="9:10" x14ac:dyDescent="0.25">
      <c r="I512"/>
      <c r="J512"/>
    </row>
    <row r="513" spans="9:10" x14ac:dyDescent="0.25">
      <c r="I513"/>
      <c r="J513"/>
    </row>
    <row r="514" spans="9:10" x14ac:dyDescent="0.25">
      <c r="I514"/>
      <c r="J514"/>
    </row>
    <row r="515" spans="9:10" x14ac:dyDescent="0.25">
      <c r="I515"/>
      <c r="J515"/>
    </row>
    <row r="516" spans="9:10" x14ac:dyDescent="0.25">
      <c r="I516"/>
      <c r="J516"/>
    </row>
    <row r="517" spans="9:10" x14ac:dyDescent="0.25">
      <c r="I517"/>
      <c r="J517"/>
    </row>
    <row r="518" spans="9:10" x14ac:dyDescent="0.25">
      <c r="I518"/>
      <c r="J518"/>
    </row>
    <row r="519" spans="9:10" x14ac:dyDescent="0.25">
      <c r="I519"/>
      <c r="J519"/>
    </row>
    <row r="520" spans="9:10" x14ac:dyDescent="0.25">
      <c r="I520"/>
      <c r="J520"/>
    </row>
    <row r="521" spans="9:10" x14ac:dyDescent="0.25">
      <c r="I521"/>
      <c r="J521"/>
    </row>
    <row r="522" spans="9:10" x14ac:dyDescent="0.25">
      <c r="I522"/>
      <c r="J522"/>
    </row>
    <row r="523" spans="9:10" x14ac:dyDescent="0.25">
      <c r="I523"/>
      <c r="J523"/>
    </row>
    <row r="524" spans="9:10" x14ac:dyDescent="0.25">
      <c r="I524"/>
      <c r="J524"/>
    </row>
    <row r="525" spans="9:10" x14ac:dyDescent="0.25">
      <c r="I525"/>
      <c r="J525"/>
    </row>
    <row r="526" spans="9:10" x14ac:dyDescent="0.25">
      <c r="I526"/>
      <c r="J526"/>
    </row>
    <row r="527" spans="9:10" x14ac:dyDescent="0.25">
      <c r="I527"/>
      <c r="J527"/>
    </row>
    <row r="528" spans="9:10" x14ac:dyDescent="0.25">
      <c r="I528"/>
      <c r="J528"/>
    </row>
    <row r="529" spans="9:10" x14ac:dyDescent="0.25">
      <c r="I529"/>
      <c r="J529"/>
    </row>
    <row r="530" spans="9:10" x14ac:dyDescent="0.25">
      <c r="I530"/>
      <c r="J530"/>
    </row>
    <row r="531" spans="9:10" x14ac:dyDescent="0.25">
      <c r="I531"/>
      <c r="J531"/>
    </row>
    <row r="532" spans="9:10" x14ac:dyDescent="0.25">
      <c r="I532"/>
      <c r="J532"/>
    </row>
    <row r="533" spans="9:10" x14ac:dyDescent="0.25">
      <c r="I533"/>
      <c r="J533"/>
    </row>
    <row r="534" spans="9:10" x14ac:dyDescent="0.25">
      <c r="I534"/>
      <c r="J534"/>
    </row>
    <row r="535" spans="9:10" x14ac:dyDescent="0.25">
      <c r="I535"/>
      <c r="J535"/>
    </row>
    <row r="536" spans="9:10" x14ac:dyDescent="0.25">
      <c r="I536"/>
      <c r="J536"/>
    </row>
    <row r="537" spans="9:10" x14ac:dyDescent="0.25">
      <c r="I537"/>
      <c r="J537"/>
    </row>
    <row r="538" spans="9:10" x14ac:dyDescent="0.25">
      <c r="I538"/>
      <c r="J538"/>
    </row>
    <row r="539" spans="9:10" x14ac:dyDescent="0.25">
      <c r="I539"/>
      <c r="J539"/>
    </row>
    <row r="540" spans="9:10" x14ac:dyDescent="0.25">
      <c r="I540"/>
      <c r="J540"/>
    </row>
    <row r="541" spans="9:10" x14ac:dyDescent="0.25">
      <c r="I541"/>
      <c r="J541"/>
    </row>
    <row r="542" spans="9:10" x14ac:dyDescent="0.25">
      <c r="I542"/>
      <c r="J542"/>
    </row>
    <row r="543" spans="9:10" x14ac:dyDescent="0.25">
      <c r="I543"/>
      <c r="J543"/>
    </row>
    <row r="544" spans="9:10" x14ac:dyDescent="0.25">
      <c r="I544"/>
      <c r="J544"/>
    </row>
    <row r="545" spans="9:10" x14ac:dyDescent="0.25">
      <c r="I545"/>
      <c r="J545"/>
    </row>
    <row r="546" spans="9:10" x14ac:dyDescent="0.25">
      <c r="I546"/>
      <c r="J546"/>
    </row>
    <row r="547" spans="9:10" x14ac:dyDescent="0.25">
      <c r="I547"/>
      <c r="J547"/>
    </row>
    <row r="548" spans="9:10" x14ac:dyDescent="0.25">
      <c r="I548"/>
      <c r="J548"/>
    </row>
    <row r="549" spans="9:10" x14ac:dyDescent="0.25">
      <c r="I549"/>
      <c r="J549"/>
    </row>
    <row r="550" spans="9:10" x14ac:dyDescent="0.25">
      <c r="I550"/>
      <c r="J550"/>
    </row>
    <row r="551" spans="9:10" x14ac:dyDescent="0.25">
      <c r="I551"/>
      <c r="J551"/>
    </row>
    <row r="552" spans="9:10" x14ac:dyDescent="0.25">
      <c r="I552"/>
      <c r="J552"/>
    </row>
    <row r="553" spans="9:10" x14ac:dyDescent="0.25">
      <c r="I553"/>
      <c r="J553"/>
    </row>
    <row r="554" spans="9:10" x14ac:dyDescent="0.25">
      <c r="I554"/>
      <c r="J554"/>
    </row>
    <row r="555" spans="9:10" x14ac:dyDescent="0.25">
      <c r="I555"/>
      <c r="J555"/>
    </row>
    <row r="556" spans="9:10" x14ac:dyDescent="0.25">
      <c r="I556"/>
      <c r="J556"/>
    </row>
    <row r="557" spans="9:10" x14ac:dyDescent="0.25">
      <c r="I557"/>
      <c r="J557"/>
    </row>
    <row r="558" spans="9:10" x14ac:dyDescent="0.25">
      <c r="I558"/>
      <c r="J558"/>
    </row>
    <row r="559" spans="9:10" x14ac:dyDescent="0.25">
      <c r="I559"/>
      <c r="J559"/>
    </row>
    <row r="560" spans="9:10" x14ac:dyDescent="0.25">
      <c r="I560"/>
      <c r="J560"/>
    </row>
    <row r="561" spans="9:10" x14ac:dyDescent="0.25">
      <c r="I561"/>
      <c r="J561"/>
    </row>
    <row r="562" spans="9:10" x14ac:dyDescent="0.25">
      <c r="I562"/>
      <c r="J562"/>
    </row>
    <row r="563" spans="9:10" x14ac:dyDescent="0.25">
      <c r="I563"/>
      <c r="J563"/>
    </row>
    <row r="564" spans="9:10" x14ac:dyDescent="0.25">
      <c r="I564"/>
      <c r="J564"/>
    </row>
    <row r="565" spans="9:10" x14ac:dyDescent="0.25">
      <c r="I565"/>
      <c r="J565"/>
    </row>
    <row r="566" spans="9:10" x14ac:dyDescent="0.25">
      <c r="I566"/>
      <c r="J566"/>
    </row>
    <row r="567" spans="9:10" x14ac:dyDescent="0.25">
      <c r="I567"/>
      <c r="J567"/>
    </row>
    <row r="568" spans="9:10" x14ac:dyDescent="0.25">
      <c r="I568"/>
      <c r="J568"/>
    </row>
    <row r="569" spans="9:10" x14ac:dyDescent="0.25">
      <c r="I569"/>
      <c r="J569"/>
    </row>
    <row r="570" spans="9:10" x14ac:dyDescent="0.25">
      <c r="I570"/>
      <c r="J570"/>
    </row>
    <row r="571" spans="9:10" x14ac:dyDescent="0.25">
      <c r="I571"/>
      <c r="J571"/>
    </row>
    <row r="572" spans="9:10" x14ac:dyDescent="0.25">
      <c r="I572"/>
      <c r="J572"/>
    </row>
    <row r="573" spans="9:10" x14ac:dyDescent="0.25">
      <c r="I573"/>
      <c r="J573"/>
    </row>
    <row r="574" spans="9:10" x14ac:dyDescent="0.25">
      <c r="I574"/>
      <c r="J574"/>
    </row>
    <row r="575" spans="9:10" x14ac:dyDescent="0.25">
      <c r="I575"/>
      <c r="J575"/>
    </row>
    <row r="576" spans="9:10" x14ac:dyDescent="0.25">
      <c r="I576"/>
      <c r="J576"/>
    </row>
    <row r="577" spans="9:10" x14ac:dyDescent="0.25">
      <c r="I577"/>
      <c r="J577"/>
    </row>
    <row r="578" spans="9:10" x14ac:dyDescent="0.25">
      <c r="I578"/>
      <c r="J578"/>
    </row>
    <row r="579" spans="9:10" x14ac:dyDescent="0.25">
      <c r="I579"/>
      <c r="J579"/>
    </row>
    <row r="580" spans="9:10" x14ac:dyDescent="0.25">
      <c r="I580"/>
      <c r="J580"/>
    </row>
    <row r="581" spans="9:10" x14ac:dyDescent="0.25">
      <c r="I581"/>
      <c r="J581"/>
    </row>
    <row r="582" spans="9:10" x14ac:dyDescent="0.25">
      <c r="I582"/>
      <c r="J582"/>
    </row>
    <row r="583" spans="9:10" x14ac:dyDescent="0.25">
      <c r="I583"/>
      <c r="J583"/>
    </row>
    <row r="584" spans="9:10" x14ac:dyDescent="0.25">
      <c r="I584"/>
      <c r="J584"/>
    </row>
    <row r="585" spans="9:10" x14ac:dyDescent="0.25">
      <c r="I585"/>
      <c r="J585"/>
    </row>
    <row r="586" spans="9:10" x14ac:dyDescent="0.25">
      <c r="I586"/>
      <c r="J586"/>
    </row>
    <row r="587" spans="9:10" x14ac:dyDescent="0.25">
      <c r="I587"/>
      <c r="J587"/>
    </row>
    <row r="588" spans="9:10" x14ac:dyDescent="0.25">
      <c r="I588"/>
      <c r="J588"/>
    </row>
    <row r="589" spans="9:10" x14ac:dyDescent="0.25">
      <c r="I589"/>
      <c r="J589"/>
    </row>
    <row r="590" spans="9:10" x14ac:dyDescent="0.25">
      <c r="I590"/>
      <c r="J590"/>
    </row>
    <row r="591" spans="9:10" x14ac:dyDescent="0.25">
      <c r="I591"/>
      <c r="J591"/>
    </row>
    <row r="592" spans="9:10" x14ac:dyDescent="0.25">
      <c r="I592"/>
      <c r="J592"/>
    </row>
    <row r="593" spans="9:10" x14ac:dyDescent="0.25">
      <c r="I593"/>
      <c r="J593"/>
    </row>
    <row r="594" spans="9:10" x14ac:dyDescent="0.25">
      <c r="I594"/>
      <c r="J594"/>
    </row>
    <row r="595" spans="9:10" x14ac:dyDescent="0.25">
      <c r="I595"/>
      <c r="J595"/>
    </row>
    <row r="596" spans="9:10" x14ac:dyDescent="0.25">
      <c r="I596"/>
      <c r="J596"/>
    </row>
    <row r="597" spans="9:10" x14ac:dyDescent="0.25">
      <c r="I597"/>
      <c r="J597"/>
    </row>
    <row r="598" spans="9:10" x14ac:dyDescent="0.25">
      <c r="I598"/>
      <c r="J598"/>
    </row>
    <row r="599" spans="9:10" x14ac:dyDescent="0.25">
      <c r="I599"/>
      <c r="J599"/>
    </row>
    <row r="600" spans="9:10" x14ac:dyDescent="0.25">
      <c r="I600"/>
      <c r="J600"/>
    </row>
    <row r="601" spans="9:10" x14ac:dyDescent="0.25">
      <c r="I601"/>
      <c r="J601"/>
    </row>
    <row r="602" spans="9:10" x14ac:dyDescent="0.25">
      <c r="I602"/>
      <c r="J602"/>
    </row>
    <row r="603" spans="9:10" x14ac:dyDescent="0.25">
      <c r="I603"/>
      <c r="J603"/>
    </row>
    <row r="604" spans="9:10" x14ac:dyDescent="0.25">
      <c r="I604"/>
      <c r="J604"/>
    </row>
    <row r="605" spans="9:10" x14ac:dyDescent="0.25">
      <c r="I605"/>
      <c r="J605"/>
    </row>
    <row r="606" spans="9:10" x14ac:dyDescent="0.25">
      <c r="I606"/>
      <c r="J606"/>
    </row>
    <row r="607" spans="9:10" x14ac:dyDescent="0.25">
      <c r="I607"/>
      <c r="J607"/>
    </row>
    <row r="608" spans="9:10" x14ac:dyDescent="0.25">
      <c r="I608"/>
      <c r="J608"/>
    </row>
    <row r="609" spans="9:10" x14ac:dyDescent="0.25">
      <c r="I609"/>
      <c r="J609"/>
    </row>
    <row r="610" spans="9:10" x14ac:dyDescent="0.25">
      <c r="I610"/>
      <c r="J610"/>
    </row>
    <row r="611" spans="9:10" x14ac:dyDescent="0.25">
      <c r="I611"/>
      <c r="J611"/>
    </row>
    <row r="612" spans="9:10" x14ac:dyDescent="0.25">
      <c r="I612"/>
      <c r="J612"/>
    </row>
    <row r="613" spans="9:10" x14ac:dyDescent="0.25">
      <c r="I613"/>
      <c r="J613"/>
    </row>
    <row r="614" spans="9:10" x14ac:dyDescent="0.25">
      <c r="I614"/>
      <c r="J614"/>
    </row>
    <row r="615" spans="9:10" x14ac:dyDescent="0.25">
      <c r="I615"/>
      <c r="J615"/>
    </row>
    <row r="616" spans="9:10" x14ac:dyDescent="0.25">
      <c r="I616"/>
      <c r="J616"/>
    </row>
    <row r="617" spans="9:10" x14ac:dyDescent="0.25">
      <c r="I617"/>
      <c r="J617"/>
    </row>
    <row r="618" spans="9:10" x14ac:dyDescent="0.25">
      <c r="I618"/>
      <c r="J618"/>
    </row>
    <row r="619" spans="9:10" x14ac:dyDescent="0.25">
      <c r="I619"/>
      <c r="J619"/>
    </row>
    <row r="620" spans="9:10" x14ac:dyDescent="0.25">
      <c r="I620"/>
      <c r="J620"/>
    </row>
    <row r="621" spans="9:10" x14ac:dyDescent="0.25">
      <c r="I621"/>
      <c r="J621"/>
    </row>
    <row r="622" spans="9:10" x14ac:dyDescent="0.25">
      <c r="I622"/>
      <c r="J622"/>
    </row>
    <row r="623" spans="9:10" x14ac:dyDescent="0.25">
      <c r="I623"/>
      <c r="J623"/>
    </row>
    <row r="624" spans="9:10" x14ac:dyDescent="0.25">
      <c r="I624"/>
      <c r="J624"/>
    </row>
    <row r="625" spans="9:10" x14ac:dyDescent="0.25">
      <c r="I625"/>
      <c r="J625"/>
    </row>
    <row r="626" spans="9:10" x14ac:dyDescent="0.25">
      <c r="I626"/>
      <c r="J626"/>
    </row>
    <row r="627" spans="9:10" x14ac:dyDescent="0.25">
      <c r="I627"/>
      <c r="J627"/>
    </row>
    <row r="628" spans="9:10" x14ac:dyDescent="0.25">
      <c r="I628"/>
      <c r="J628"/>
    </row>
    <row r="629" spans="9:10" x14ac:dyDescent="0.25">
      <c r="I629"/>
      <c r="J629"/>
    </row>
    <row r="630" spans="9:10" x14ac:dyDescent="0.25">
      <c r="I630"/>
      <c r="J630"/>
    </row>
    <row r="631" spans="9:10" x14ac:dyDescent="0.25">
      <c r="I631"/>
      <c r="J631"/>
    </row>
    <row r="632" spans="9:10" x14ac:dyDescent="0.25">
      <c r="I632"/>
      <c r="J632"/>
    </row>
    <row r="633" spans="9:10" x14ac:dyDescent="0.25">
      <c r="I633"/>
      <c r="J633"/>
    </row>
    <row r="634" spans="9:10" x14ac:dyDescent="0.25">
      <c r="I634"/>
      <c r="J634"/>
    </row>
    <row r="635" spans="9:10" x14ac:dyDescent="0.25">
      <c r="I635"/>
      <c r="J635"/>
    </row>
    <row r="636" spans="9:10" x14ac:dyDescent="0.25">
      <c r="I636"/>
      <c r="J636"/>
    </row>
    <row r="637" spans="9:10" x14ac:dyDescent="0.25">
      <c r="I637"/>
      <c r="J637"/>
    </row>
    <row r="638" spans="9:10" x14ac:dyDescent="0.25">
      <c r="I638"/>
      <c r="J638"/>
    </row>
    <row r="639" spans="9:10" x14ac:dyDescent="0.25">
      <c r="I639"/>
      <c r="J639"/>
    </row>
    <row r="640" spans="9:10" x14ac:dyDescent="0.25">
      <c r="I640"/>
      <c r="J640"/>
    </row>
    <row r="641" spans="9:10" x14ac:dyDescent="0.25">
      <c r="I641"/>
      <c r="J641"/>
    </row>
    <row r="642" spans="9:10" x14ac:dyDescent="0.25">
      <c r="I642"/>
      <c r="J642"/>
    </row>
    <row r="643" spans="9:10" x14ac:dyDescent="0.25">
      <c r="I643"/>
      <c r="J643"/>
    </row>
    <row r="644" spans="9:10" x14ac:dyDescent="0.25">
      <c r="I644"/>
      <c r="J644"/>
    </row>
    <row r="645" spans="9:10" x14ac:dyDescent="0.25">
      <c r="I645"/>
      <c r="J645"/>
    </row>
    <row r="646" spans="9:10" x14ac:dyDescent="0.25">
      <c r="I646"/>
      <c r="J646"/>
    </row>
    <row r="647" spans="9:10" x14ac:dyDescent="0.25">
      <c r="I647"/>
      <c r="J647"/>
    </row>
    <row r="648" spans="9:10" x14ac:dyDescent="0.25">
      <c r="I648"/>
      <c r="J648"/>
    </row>
    <row r="649" spans="9:10" x14ac:dyDescent="0.25">
      <c r="I649"/>
      <c r="J649"/>
    </row>
    <row r="650" spans="9:10" x14ac:dyDescent="0.25">
      <c r="I650"/>
      <c r="J650"/>
    </row>
    <row r="651" spans="9:10" x14ac:dyDescent="0.25">
      <c r="I651"/>
      <c r="J651"/>
    </row>
    <row r="652" spans="9:10" x14ac:dyDescent="0.25">
      <c r="I652"/>
      <c r="J652"/>
    </row>
    <row r="653" spans="9:10" x14ac:dyDescent="0.25">
      <c r="I653"/>
      <c r="J653"/>
    </row>
    <row r="654" spans="9:10" x14ac:dyDescent="0.25">
      <c r="I654"/>
      <c r="J654"/>
    </row>
    <row r="655" spans="9:10" x14ac:dyDescent="0.25">
      <c r="I655"/>
      <c r="J655"/>
    </row>
    <row r="656" spans="9:10" x14ac:dyDescent="0.25">
      <c r="I656"/>
      <c r="J656"/>
    </row>
    <row r="657" spans="9:10" x14ac:dyDescent="0.25">
      <c r="I657"/>
      <c r="J657"/>
    </row>
    <row r="658" spans="9:10" x14ac:dyDescent="0.25">
      <c r="I658"/>
      <c r="J658"/>
    </row>
    <row r="659" spans="9:10" x14ac:dyDescent="0.25">
      <c r="I659"/>
      <c r="J659"/>
    </row>
    <row r="660" spans="9:10" x14ac:dyDescent="0.25">
      <c r="I660"/>
      <c r="J660"/>
    </row>
    <row r="661" spans="9:10" x14ac:dyDescent="0.25">
      <c r="I661"/>
      <c r="J661"/>
    </row>
    <row r="662" spans="9:10" x14ac:dyDescent="0.25">
      <c r="I662"/>
      <c r="J662"/>
    </row>
    <row r="663" spans="9:10" x14ac:dyDescent="0.25">
      <c r="I663"/>
      <c r="J663"/>
    </row>
    <row r="664" spans="9:10" x14ac:dyDescent="0.25">
      <c r="I664"/>
      <c r="J664"/>
    </row>
    <row r="665" spans="9:10" x14ac:dyDescent="0.25">
      <c r="I665"/>
      <c r="J665"/>
    </row>
    <row r="666" spans="9:10" x14ac:dyDescent="0.25">
      <c r="I666"/>
      <c r="J666"/>
    </row>
    <row r="667" spans="9:10" x14ac:dyDescent="0.25">
      <c r="I667"/>
      <c r="J667"/>
    </row>
    <row r="668" spans="9:10" x14ac:dyDescent="0.25">
      <c r="I668"/>
      <c r="J668"/>
    </row>
    <row r="669" spans="9:10" x14ac:dyDescent="0.25">
      <c r="I669"/>
      <c r="J669"/>
    </row>
    <row r="670" spans="9:10" x14ac:dyDescent="0.25">
      <c r="I670"/>
      <c r="J670"/>
    </row>
    <row r="671" spans="9:10" x14ac:dyDescent="0.25">
      <c r="I671"/>
      <c r="J671"/>
    </row>
    <row r="672" spans="9:10" x14ac:dyDescent="0.25">
      <c r="I672"/>
      <c r="J672"/>
    </row>
    <row r="673" spans="9:10" x14ac:dyDescent="0.25">
      <c r="I673"/>
      <c r="J673"/>
    </row>
    <row r="674" spans="9:10" x14ac:dyDescent="0.25">
      <c r="I674"/>
      <c r="J674"/>
    </row>
    <row r="675" spans="9:10" x14ac:dyDescent="0.25">
      <c r="I675"/>
      <c r="J675"/>
    </row>
    <row r="676" spans="9:10" x14ac:dyDescent="0.25">
      <c r="I676"/>
      <c r="J676"/>
    </row>
    <row r="677" spans="9:10" x14ac:dyDescent="0.25">
      <c r="I677"/>
      <c r="J677"/>
    </row>
    <row r="678" spans="9:10" x14ac:dyDescent="0.25">
      <c r="I678"/>
      <c r="J678"/>
    </row>
    <row r="679" spans="9:10" x14ac:dyDescent="0.25">
      <c r="I679"/>
      <c r="J679"/>
    </row>
    <row r="680" spans="9:10" x14ac:dyDescent="0.25">
      <c r="I680"/>
      <c r="J680"/>
    </row>
    <row r="681" spans="9:10" x14ac:dyDescent="0.25">
      <c r="I681"/>
      <c r="J681"/>
    </row>
    <row r="682" spans="9:10" x14ac:dyDescent="0.25">
      <c r="I682"/>
      <c r="J682"/>
    </row>
    <row r="683" spans="9:10" x14ac:dyDescent="0.25">
      <c r="I683"/>
      <c r="J683"/>
    </row>
    <row r="684" spans="9:10" x14ac:dyDescent="0.25">
      <c r="I684"/>
      <c r="J684"/>
    </row>
    <row r="685" spans="9:10" x14ac:dyDescent="0.25">
      <c r="I685"/>
      <c r="J685"/>
    </row>
    <row r="686" spans="9:10" x14ac:dyDescent="0.25">
      <c r="I686"/>
      <c r="J686"/>
    </row>
    <row r="687" spans="9:10" x14ac:dyDescent="0.25">
      <c r="I687"/>
      <c r="J687"/>
    </row>
    <row r="688" spans="9:10" x14ac:dyDescent="0.25">
      <c r="I688"/>
      <c r="J688"/>
    </row>
    <row r="689" spans="9:10" x14ac:dyDescent="0.25">
      <c r="I689"/>
      <c r="J689"/>
    </row>
    <row r="690" spans="9:10" x14ac:dyDescent="0.25">
      <c r="I690"/>
      <c r="J690"/>
    </row>
    <row r="691" spans="9:10" x14ac:dyDescent="0.25">
      <c r="I691"/>
      <c r="J691"/>
    </row>
    <row r="692" spans="9:10" x14ac:dyDescent="0.25">
      <c r="I692"/>
      <c r="J692"/>
    </row>
    <row r="693" spans="9:10" x14ac:dyDescent="0.25">
      <c r="I693"/>
      <c r="J693"/>
    </row>
    <row r="694" spans="9:10" x14ac:dyDescent="0.25">
      <c r="I694"/>
      <c r="J694"/>
    </row>
    <row r="695" spans="9:10" x14ac:dyDescent="0.25">
      <c r="I695"/>
      <c r="J695"/>
    </row>
    <row r="696" spans="9:10" x14ac:dyDescent="0.25">
      <c r="I696"/>
      <c r="J696"/>
    </row>
    <row r="697" spans="9:10" x14ac:dyDescent="0.25">
      <c r="I697"/>
      <c r="J697"/>
    </row>
    <row r="698" spans="9:10" x14ac:dyDescent="0.25">
      <c r="I698"/>
      <c r="J698"/>
    </row>
    <row r="699" spans="9:10" x14ac:dyDescent="0.25">
      <c r="I699"/>
      <c r="J699"/>
    </row>
    <row r="700" spans="9:10" x14ac:dyDescent="0.25">
      <c r="I700"/>
      <c r="J700"/>
    </row>
    <row r="701" spans="9:10" x14ac:dyDescent="0.25">
      <c r="I701"/>
      <c r="J701"/>
    </row>
    <row r="702" spans="9:10" x14ac:dyDescent="0.25">
      <c r="I702"/>
      <c r="J702"/>
    </row>
    <row r="703" spans="9:10" x14ac:dyDescent="0.25">
      <c r="I703"/>
      <c r="J703"/>
    </row>
    <row r="704" spans="9:10" x14ac:dyDescent="0.25">
      <c r="I704"/>
      <c r="J704"/>
    </row>
    <row r="705" spans="9:10" x14ac:dyDescent="0.25">
      <c r="I705"/>
      <c r="J705"/>
    </row>
    <row r="706" spans="9:10" x14ac:dyDescent="0.25">
      <c r="I706"/>
      <c r="J706"/>
    </row>
    <row r="707" spans="9:10" x14ac:dyDescent="0.25">
      <c r="I707"/>
      <c r="J707"/>
    </row>
    <row r="708" spans="9:10" x14ac:dyDescent="0.25">
      <c r="I708"/>
      <c r="J708"/>
    </row>
    <row r="709" spans="9:10" x14ac:dyDescent="0.25">
      <c r="I709"/>
      <c r="J709"/>
    </row>
    <row r="710" spans="9:10" x14ac:dyDescent="0.25">
      <c r="I710"/>
      <c r="J710"/>
    </row>
    <row r="711" spans="9:10" x14ac:dyDescent="0.25">
      <c r="I711"/>
      <c r="J711"/>
    </row>
    <row r="712" spans="9:10" x14ac:dyDescent="0.25">
      <c r="I712"/>
      <c r="J712"/>
    </row>
    <row r="713" spans="9:10" x14ac:dyDescent="0.25">
      <c r="I713"/>
      <c r="J713"/>
    </row>
    <row r="714" spans="9:10" x14ac:dyDescent="0.25">
      <c r="I714"/>
      <c r="J714"/>
    </row>
    <row r="715" spans="9:10" x14ac:dyDescent="0.25">
      <c r="I715"/>
      <c r="J715"/>
    </row>
    <row r="716" spans="9:10" x14ac:dyDescent="0.25">
      <c r="I716"/>
      <c r="J716"/>
    </row>
    <row r="717" spans="9:10" x14ac:dyDescent="0.25">
      <c r="I717"/>
      <c r="J717"/>
    </row>
    <row r="718" spans="9:10" x14ac:dyDescent="0.25">
      <c r="I718"/>
      <c r="J718"/>
    </row>
    <row r="719" spans="9:10" x14ac:dyDescent="0.25">
      <c r="I719"/>
      <c r="J719"/>
    </row>
    <row r="720" spans="9:10" x14ac:dyDescent="0.25">
      <c r="I720"/>
      <c r="J720"/>
    </row>
    <row r="721" spans="9:10" x14ac:dyDescent="0.25">
      <c r="I721"/>
      <c r="J721"/>
    </row>
    <row r="722" spans="9:10" x14ac:dyDescent="0.25">
      <c r="I722"/>
      <c r="J722"/>
    </row>
    <row r="723" spans="9:10" x14ac:dyDescent="0.25">
      <c r="I723"/>
      <c r="J723"/>
    </row>
    <row r="724" spans="9:10" x14ac:dyDescent="0.25">
      <c r="I724"/>
      <c r="J724"/>
    </row>
    <row r="725" spans="9:10" x14ac:dyDescent="0.25">
      <c r="I725"/>
      <c r="J725"/>
    </row>
    <row r="726" spans="9:10" x14ac:dyDescent="0.25">
      <c r="I726"/>
      <c r="J726"/>
    </row>
    <row r="727" spans="9:10" x14ac:dyDescent="0.25">
      <c r="I727"/>
      <c r="J727"/>
    </row>
    <row r="728" spans="9:10" x14ac:dyDescent="0.25">
      <c r="I728"/>
      <c r="J728"/>
    </row>
    <row r="729" spans="9:10" x14ac:dyDescent="0.25">
      <c r="I729"/>
      <c r="J729"/>
    </row>
    <row r="730" spans="9:10" x14ac:dyDescent="0.25">
      <c r="I730"/>
      <c r="J730"/>
    </row>
    <row r="731" spans="9:10" x14ac:dyDescent="0.25">
      <c r="I731"/>
      <c r="J731"/>
    </row>
    <row r="732" spans="9:10" x14ac:dyDescent="0.25">
      <c r="I732"/>
      <c r="J732"/>
    </row>
    <row r="733" spans="9:10" x14ac:dyDescent="0.25">
      <c r="I733"/>
      <c r="J733"/>
    </row>
    <row r="734" spans="9:10" x14ac:dyDescent="0.25">
      <c r="I734"/>
      <c r="J734"/>
    </row>
    <row r="735" spans="9:10" x14ac:dyDescent="0.25">
      <c r="I735"/>
      <c r="J735"/>
    </row>
    <row r="736" spans="9:10" x14ac:dyDescent="0.25">
      <c r="I736"/>
      <c r="J736"/>
    </row>
    <row r="737" spans="9:10" x14ac:dyDescent="0.25">
      <c r="I737"/>
      <c r="J737"/>
    </row>
    <row r="738" spans="9:10" x14ac:dyDescent="0.25">
      <c r="I738"/>
      <c r="J738"/>
    </row>
    <row r="739" spans="9:10" x14ac:dyDescent="0.25">
      <c r="I739"/>
      <c r="J739"/>
    </row>
    <row r="740" spans="9:10" x14ac:dyDescent="0.25">
      <c r="I740"/>
      <c r="J740"/>
    </row>
    <row r="741" spans="9:10" x14ac:dyDescent="0.25">
      <c r="I741"/>
      <c r="J741"/>
    </row>
    <row r="742" spans="9:10" x14ac:dyDescent="0.25">
      <c r="I742"/>
      <c r="J742"/>
    </row>
    <row r="743" spans="9:10" x14ac:dyDescent="0.25">
      <c r="I743"/>
      <c r="J743"/>
    </row>
    <row r="744" spans="9:10" x14ac:dyDescent="0.25">
      <c r="I744"/>
      <c r="J744"/>
    </row>
    <row r="745" spans="9:10" x14ac:dyDescent="0.25">
      <c r="I745"/>
      <c r="J745"/>
    </row>
    <row r="746" spans="9:10" x14ac:dyDescent="0.25">
      <c r="I746"/>
      <c r="J746"/>
    </row>
    <row r="747" spans="9:10" x14ac:dyDescent="0.25">
      <c r="I747"/>
      <c r="J747"/>
    </row>
    <row r="748" spans="9:10" x14ac:dyDescent="0.25">
      <c r="I748"/>
      <c r="J748"/>
    </row>
    <row r="749" spans="9:10" x14ac:dyDescent="0.25">
      <c r="I749"/>
      <c r="J749"/>
    </row>
    <row r="750" spans="9:10" x14ac:dyDescent="0.25">
      <c r="I750"/>
      <c r="J750"/>
    </row>
    <row r="751" spans="9:10" x14ac:dyDescent="0.25">
      <c r="I751"/>
      <c r="J751"/>
    </row>
    <row r="752" spans="9:10" x14ac:dyDescent="0.25">
      <c r="I752"/>
      <c r="J752"/>
    </row>
    <row r="753" spans="9:10" x14ac:dyDescent="0.25">
      <c r="I753"/>
      <c r="J753"/>
    </row>
    <row r="754" spans="9:10" x14ac:dyDescent="0.25">
      <c r="I754"/>
      <c r="J754"/>
    </row>
    <row r="755" spans="9:10" x14ac:dyDescent="0.25">
      <c r="I755"/>
      <c r="J755"/>
    </row>
    <row r="756" spans="9:10" x14ac:dyDescent="0.25">
      <c r="I756"/>
      <c r="J756"/>
    </row>
    <row r="757" spans="9:10" x14ac:dyDescent="0.25">
      <c r="I757"/>
      <c r="J757"/>
    </row>
    <row r="758" spans="9:10" x14ac:dyDescent="0.25">
      <c r="I758"/>
      <c r="J758"/>
    </row>
    <row r="759" spans="9:10" x14ac:dyDescent="0.25">
      <c r="I759"/>
      <c r="J759"/>
    </row>
    <row r="760" spans="9:10" x14ac:dyDescent="0.25">
      <c r="I760"/>
      <c r="J760"/>
    </row>
    <row r="761" spans="9:10" x14ac:dyDescent="0.25">
      <c r="I761"/>
      <c r="J761"/>
    </row>
    <row r="762" spans="9:10" x14ac:dyDescent="0.25">
      <c r="I762"/>
      <c r="J762"/>
    </row>
    <row r="763" spans="9:10" x14ac:dyDescent="0.25">
      <c r="I763"/>
      <c r="J763"/>
    </row>
    <row r="764" spans="9:10" x14ac:dyDescent="0.25">
      <c r="I764"/>
      <c r="J764"/>
    </row>
    <row r="765" spans="9:10" x14ac:dyDescent="0.25">
      <c r="I765"/>
      <c r="J765"/>
    </row>
    <row r="766" spans="9:10" x14ac:dyDescent="0.25">
      <c r="I766"/>
      <c r="J766"/>
    </row>
    <row r="767" spans="9:10" x14ac:dyDescent="0.25">
      <c r="I767"/>
      <c r="J767"/>
    </row>
    <row r="768" spans="9:10" x14ac:dyDescent="0.25">
      <c r="I768"/>
      <c r="J768"/>
    </row>
    <row r="769" spans="9:10" x14ac:dyDescent="0.25">
      <c r="I769"/>
      <c r="J769"/>
    </row>
    <row r="770" spans="9:10" x14ac:dyDescent="0.25">
      <c r="I770"/>
      <c r="J770"/>
    </row>
    <row r="771" spans="9:10" x14ac:dyDescent="0.25">
      <c r="I771"/>
      <c r="J771"/>
    </row>
    <row r="772" spans="9:10" x14ac:dyDescent="0.25">
      <c r="I772"/>
      <c r="J772"/>
    </row>
    <row r="773" spans="9:10" x14ac:dyDescent="0.25">
      <c r="I773"/>
      <c r="J773"/>
    </row>
    <row r="774" spans="9:10" x14ac:dyDescent="0.25">
      <c r="I774"/>
      <c r="J774"/>
    </row>
    <row r="775" spans="9:10" x14ac:dyDescent="0.25">
      <c r="I775"/>
      <c r="J775"/>
    </row>
    <row r="776" spans="9:10" x14ac:dyDescent="0.25">
      <c r="I776"/>
      <c r="J776"/>
    </row>
    <row r="777" spans="9:10" x14ac:dyDescent="0.25">
      <c r="I777"/>
      <c r="J777"/>
    </row>
    <row r="778" spans="9:10" x14ac:dyDescent="0.25">
      <c r="I778"/>
      <c r="J778"/>
    </row>
    <row r="779" spans="9:10" x14ac:dyDescent="0.25">
      <c r="I779"/>
      <c r="J779"/>
    </row>
    <row r="780" spans="9:10" x14ac:dyDescent="0.25">
      <c r="I780"/>
      <c r="J780"/>
    </row>
    <row r="781" spans="9:10" x14ac:dyDescent="0.25">
      <c r="I781"/>
      <c r="J781"/>
    </row>
    <row r="782" spans="9:10" x14ac:dyDescent="0.25">
      <c r="I782"/>
      <c r="J782"/>
    </row>
    <row r="783" spans="9:10" x14ac:dyDescent="0.25">
      <c r="I783"/>
      <c r="J783"/>
    </row>
    <row r="784" spans="9:10" x14ac:dyDescent="0.25">
      <c r="I784"/>
      <c r="J784"/>
    </row>
    <row r="785" spans="9:10" x14ac:dyDescent="0.25">
      <c r="I785"/>
      <c r="J785"/>
    </row>
    <row r="786" spans="9:10" x14ac:dyDescent="0.25">
      <c r="I786"/>
      <c r="J786"/>
    </row>
    <row r="787" spans="9:10" x14ac:dyDescent="0.25">
      <c r="I787"/>
      <c r="J787"/>
    </row>
    <row r="788" spans="9:10" x14ac:dyDescent="0.25">
      <c r="I788"/>
      <c r="J788"/>
    </row>
    <row r="789" spans="9:10" x14ac:dyDescent="0.25">
      <c r="I789"/>
      <c r="J789"/>
    </row>
    <row r="790" spans="9:10" x14ac:dyDescent="0.25">
      <c r="I790"/>
      <c r="J790"/>
    </row>
    <row r="791" spans="9:10" x14ac:dyDescent="0.25">
      <c r="I791"/>
      <c r="J791"/>
    </row>
    <row r="792" spans="9:10" x14ac:dyDescent="0.25">
      <c r="I792"/>
      <c r="J792"/>
    </row>
    <row r="793" spans="9:10" x14ac:dyDescent="0.25">
      <c r="I793"/>
      <c r="J793"/>
    </row>
    <row r="794" spans="9:10" x14ac:dyDescent="0.25">
      <c r="I794"/>
      <c r="J794"/>
    </row>
    <row r="795" spans="9:10" x14ac:dyDescent="0.25">
      <c r="I795"/>
      <c r="J795"/>
    </row>
    <row r="796" spans="9:10" x14ac:dyDescent="0.25">
      <c r="I796"/>
      <c r="J796"/>
    </row>
    <row r="797" spans="9:10" x14ac:dyDescent="0.25">
      <c r="I797"/>
      <c r="J797"/>
    </row>
    <row r="798" spans="9:10" x14ac:dyDescent="0.25">
      <c r="I798"/>
      <c r="J798"/>
    </row>
    <row r="799" spans="9:10" x14ac:dyDescent="0.25">
      <c r="I799"/>
      <c r="J799"/>
    </row>
    <row r="800" spans="9:10" x14ac:dyDescent="0.25">
      <c r="I800"/>
      <c r="J800"/>
    </row>
    <row r="801" spans="9:10" x14ac:dyDescent="0.25">
      <c r="I801"/>
      <c r="J801"/>
    </row>
    <row r="802" spans="9:10" x14ac:dyDescent="0.25">
      <c r="I802"/>
      <c r="J802"/>
    </row>
    <row r="803" spans="9:10" x14ac:dyDescent="0.25">
      <c r="I803"/>
      <c r="J803"/>
    </row>
    <row r="804" spans="9:10" x14ac:dyDescent="0.25">
      <c r="I804"/>
      <c r="J804"/>
    </row>
    <row r="805" spans="9:10" x14ac:dyDescent="0.25">
      <c r="I805"/>
      <c r="J805"/>
    </row>
    <row r="806" spans="9:10" x14ac:dyDescent="0.25">
      <c r="I806"/>
      <c r="J806"/>
    </row>
    <row r="807" spans="9:10" x14ac:dyDescent="0.25">
      <c r="I807"/>
      <c r="J807"/>
    </row>
    <row r="808" spans="9:10" x14ac:dyDescent="0.25">
      <c r="I808"/>
      <c r="J808"/>
    </row>
    <row r="809" spans="9:10" x14ac:dyDescent="0.25">
      <c r="I809"/>
      <c r="J809"/>
    </row>
    <row r="810" spans="9:10" x14ac:dyDescent="0.25">
      <c r="I810"/>
      <c r="J810"/>
    </row>
    <row r="811" spans="9:10" x14ac:dyDescent="0.25">
      <c r="I811"/>
      <c r="J811"/>
    </row>
    <row r="812" spans="9:10" x14ac:dyDescent="0.25">
      <c r="I812"/>
      <c r="J812"/>
    </row>
    <row r="813" spans="9:10" x14ac:dyDescent="0.25">
      <c r="I813"/>
      <c r="J813"/>
    </row>
    <row r="814" spans="9:10" x14ac:dyDescent="0.25">
      <c r="I814"/>
      <c r="J814"/>
    </row>
    <row r="815" spans="9:10" x14ac:dyDescent="0.25">
      <c r="I815"/>
      <c r="J815"/>
    </row>
    <row r="816" spans="9:10" x14ac:dyDescent="0.25">
      <c r="I816"/>
      <c r="J816"/>
    </row>
    <row r="817" spans="9:10" x14ac:dyDescent="0.25">
      <c r="I817"/>
      <c r="J817"/>
    </row>
    <row r="818" spans="9:10" x14ac:dyDescent="0.25">
      <c r="I818"/>
      <c r="J818"/>
    </row>
    <row r="819" spans="9:10" x14ac:dyDescent="0.25">
      <c r="I819"/>
      <c r="J819"/>
    </row>
    <row r="820" spans="9:10" x14ac:dyDescent="0.25">
      <c r="I820"/>
      <c r="J820"/>
    </row>
    <row r="821" spans="9:10" x14ac:dyDescent="0.25">
      <c r="I821"/>
      <c r="J821"/>
    </row>
    <row r="822" spans="9:10" x14ac:dyDescent="0.25">
      <c r="I822"/>
      <c r="J822"/>
    </row>
    <row r="823" spans="9:10" x14ac:dyDescent="0.25">
      <c r="I823"/>
      <c r="J823"/>
    </row>
    <row r="824" spans="9:10" x14ac:dyDescent="0.25">
      <c r="I824"/>
      <c r="J824"/>
    </row>
    <row r="825" spans="9:10" x14ac:dyDescent="0.25">
      <c r="I825"/>
      <c r="J825"/>
    </row>
    <row r="826" spans="9:10" x14ac:dyDescent="0.25">
      <c r="I826"/>
      <c r="J826"/>
    </row>
    <row r="827" spans="9:10" x14ac:dyDescent="0.25">
      <c r="I827"/>
      <c r="J827"/>
    </row>
    <row r="828" spans="9:10" x14ac:dyDescent="0.25">
      <c r="I828"/>
      <c r="J828"/>
    </row>
    <row r="829" spans="9:10" x14ac:dyDescent="0.25">
      <c r="I829"/>
      <c r="J829"/>
    </row>
    <row r="830" spans="9:10" x14ac:dyDescent="0.25">
      <c r="I830"/>
      <c r="J830"/>
    </row>
    <row r="831" spans="9:10" x14ac:dyDescent="0.25">
      <c r="I831"/>
      <c r="J831"/>
    </row>
    <row r="832" spans="9:10" x14ac:dyDescent="0.25">
      <c r="I832"/>
      <c r="J832"/>
    </row>
    <row r="833" spans="9:10" x14ac:dyDescent="0.25">
      <c r="I833"/>
      <c r="J833"/>
    </row>
    <row r="834" spans="9:10" x14ac:dyDescent="0.25">
      <c r="I834"/>
      <c r="J834"/>
    </row>
    <row r="835" spans="9:10" x14ac:dyDescent="0.25">
      <c r="I835"/>
      <c r="J835"/>
    </row>
    <row r="836" spans="9:10" x14ac:dyDescent="0.25">
      <c r="I836"/>
      <c r="J836"/>
    </row>
    <row r="837" spans="9:10" x14ac:dyDescent="0.25">
      <c r="I837"/>
      <c r="J837"/>
    </row>
    <row r="838" spans="9:10" x14ac:dyDescent="0.25">
      <c r="I838"/>
      <c r="J838"/>
    </row>
    <row r="839" spans="9:10" x14ac:dyDescent="0.25">
      <c r="I839"/>
      <c r="J839"/>
    </row>
    <row r="840" spans="9:10" x14ac:dyDescent="0.25">
      <c r="I840"/>
      <c r="J840"/>
    </row>
    <row r="841" spans="9:10" x14ac:dyDescent="0.25">
      <c r="I841"/>
      <c r="J841"/>
    </row>
    <row r="842" spans="9:10" x14ac:dyDescent="0.25">
      <c r="I842"/>
      <c r="J842"/>
    </row>
    <row r="843" spans="9:10" x14ac:dyDescent="0.25">
      <c r="I843"/>
      <c r="J843"/>
    </row>
    <row r="844" spans="9:10" x14ac:dyDescent="0.25">
      <c r="I844"/>
      <c r="J844"/>
    </row>
    <row r="845" spans="9:10" x14ac:dyDescent="0.25">
      <c r="I845"/>
      <c r="J845"/>
    </row>
    <row r="846" spans="9:10" x14ac:dyDescent="0.25">
      <c r="I846"/>
      <c r="J846"/>
    </row>
    <row r="847" spans="9:10" x14ac:dyDescent="0.25">
      <c r="I847"/>
      <c r="J847"/>
    </row>
    <row r="848" spans="9:10" x14ac:dyDescent="0.25">
      <c r="I848"/>
      <c r="J848"/>
    </row>
    <row r="849" spans="9:10" x14ac:dyDescent="0.25">
      <c r="I849"/>
      <c r="J849"/>
    </row>
    <row r="850" spans="9:10" x14ac:dyDescent="0.25">
      <c r="I850"/>
      <c r="J850"/>
    </row>
    <row r="851" spans="9:10" x14ac:dyDescent="0.25">
      <c r="I851"/>
      <c r="J851"/>
    </row>
    <row r="852" spans="9:10" x14ac:dyDescent="0.25">
      <c r="I852"/>
      <c r="J852"/>
    </row>
    <row r="853" spans="9:10" x14ac:dyDescent="0.25">
      <c r="I853"/>
      <c r="J853"/>
    </row>
    <row r="854" spans="9:10" x14ac:dyDescent="0.25">
      <c r="I854"/>
      <c r="J854"/>
    </row>
    <row r="855" spans="9:10" x14ac:dyDescent="0.25">
      <c r="I855"/>
      <c r="J855"/>
    </row>
    <row r="856" spans="9:10" x14ac:dyDescent="0.25">
      <c r="I856"/>
      <c r="J856"/>
    </row>
    <row r="857" spans="9:10" x14ac:dyDescent="0.25">
      <c r="I857"/>
      <c r="J857"/>
    </row>
    <row r="858" spans="9:10" x14ac:dyDescent="0.25">
      <c r="I858"/>
      <c r="J858"/>
    </row>
    <row r="859" spans="9:10" x14ac:dyDescent="0.25">
      <c r="I859"/>
      <c r="J859"/>
    </row>
    <row r="860" spans="9:10" x14ac:dyDescent="0.25">
      <c r="I860"/>
      <c r="J860"/>
    </row>
    <row r="861" spans="9:10" x14ac:dyDescent="0.25">
      <c r="I861"/>
      <c r="J861"/>
    </row>
    <row r="862" spans="9:10" x14ac:dyDescent="0.25">
      <c r="I862"/>
      <c r="J862"/>
    </row>
    <row r="863" spans="9:10" x14ac:dyDescent="0.25">
      <c r="I863"/>
      <c r="J863"/>
    </row>
    <row r="864" spans="9:10" x14ac:dyDescent="0.25">
      <c r="I864"/>
      <c r="J864"/>
    </row>
    <row r="865" spans="9:10" x14ac:dyDescent="0.25">
      <c r="I865"/>
      <c r="J865"/>
    </row>
    <row r="866" spans="9:10" x14ac:dyDescent="0.25">
      <c r="I866"/>
      <c r="J866"/>
    </row>
    <row r="867" spans="9:10" x14ac:dyDescent="0.25">
      <c r="I867"/>
      <c r="J867"/>
    </row>
    <row r="868" spans="9:10" x14ac:dyDescent="0.25">
      <c r="I868"/>
      <c r="J868"/>
    </row>
    <row r="869" spans="9:10" x14ac:dyDescent="0.25">
      <c r="I869"/>
      <c r="J869"/>
    </row>
    <row r="870" spans="9:10" x14ac:dyDescent="0.25">
      <c r="I870"/>
      <c r="J870"/>
    </row>
    <row r="871" spans="9:10" x14ac:dyDescent="0.25">
      <c r="I871"/>
      <c r="J871"/>
    </row>
    <row r="872" spans="9:10" x14ac:dyDescent="0.25">
      <c r="I872"/>
      <c r="J872"/>
    </row>
    <row r="873" spans="9:10" x14ac:dyDescent="0.25">
      <c r="I873"/>
      <c r="J873"/>
    </row>
    <row r="874" spans="9:10" x14ac:dyDescent="0.25">
      <c r="I874"/>
      <c r="J874"/>
    </row>
    <row r="875" spans="9:10" x14ac:dyDescent="0.25">
      <c r="I875"/>
      <c r="J875"/>
    </row>
    <row r="876" spans="9:10" x14ac:dyDescent="0.25">
      <c r="I876"/>
      <c r="J876"/>
    </row>
    <row r="877" spans="9:10" x14ac:dyDescent="0.25">
      <c r="I877"/>
      <c r="J877"/>
    </row>
    <row r="878" spans="9:10" x14ac:dyDescent="0.25">
      <c r="I878"/>
      <c r="J878"/>
    </row>
    <row r="879" spans="9:10" x14ac:dyDescent="0.25">
      <c r="I879"/>
      <c r="J879"/>
    </row>
    <row r="880" spans="9:10" x14ac:dyDescent="0.25">
      <c r="I880"/>
      <c r="J880"/>
    </row>
    <row r="881" spans="9:10" x14ac:dyDescent="0.25">
      <c r="I881"/>
      <c r="J881"/>
    </row>
    <row r="882" spans="9:10" x14ac:dyDescent="0.25">
      <c r="I882"/>
      <c r="J882"/>
    </row>
    <row r="883" spans="9:10" x14ac:dyDescent="0.25">
      <c r="I883"/>
      <c r="J883"/>
    </row>
    <row r="884" spans="9:10" x14ac:dyDescent="0.25">
      <c r="I884"/>
      <c r="J884"/>
    </row>
    <row r="885" spans="9:10" x14ac:dyDescent="0.25">
      <c r="I885"/>
      <c r="J885"/>
    </row>
    <row r="886" spans="9:10" x14ac:dyDescent="0.25">
      <c r="I886"/>
      <c r="J886"/>
    </row>
    <row r="887" spans="9:10" x14ac:dyDescent="0.25">
      <c r="I887"/>
      <c r="J887"/>
    </row>
    <row r="888" spans="9:10" x14ac:dyDescent="0.25">
      <c r="I888"/>
      <c r="J888"/>
    </row>
    <row r="889" spans="9:10" x14ac:dyDescent="0.25">
      <c r="I889"/>
      <c r="J889"/>
    </row>
    <row r="890" spans="9:10" x14ac:dyDescent="0.25">
      <c r="I890"/>
      <c r="J890"/>
    </row>
    <row r="891" spans="9:10" x14ac:dyDescent="0.25">
      <c r="I891"/>
      <c r="J891"/>
    </row>
    <row r="892" spans="9:10" x14ac:dyDescent="0.25">
      <c r="I892"/>
      <c r="J892"/>
    </row>
    <row r="893" spans="9:10" x14ac:dyDescent="0.25">
      <c r="I893"/>
      <c r="J893"/>
    </row>
    <row r="894" spans="9:10" x14ac:dyDescent="0.25">
      <c r="I894"/>
      <c r="J894"/>
    </row>
    <row r="895" spans="9:10" x14ac:dyDescent="0.25">
      <c r="I895"/>
      <c r="J895"/>
    </row>
    <row r="896" spans="9:10" x14ac:dyDescent="0.25">
      <c r="I896"/>
      <c r="J896"/>
    </row>
    <row r="897" spans="9:10" x14ac:dyDescent="0.25">
      <c r="I897"/>
      <c r="J897"/>
    </row>
    <row r="898" spans="9:10" x14ac:dyDescent="0.25">
      <c r="I898"/>
      <c r="J898"/>
    </row>
    <row r="899" spans="9:10" x14ac:dyDescent="0.25">
      <c r="I899"/>
      <c r="J899"/>
    </row>
    <row r="900" spans="9:10" x14ac:dyDescent="0.25">
      <c r="I900"/>
      <c r="J900"/>
    </row>
    <row r="901" spans="9:10" x14ac:dyDescent="0.25">
      <c r="I901"/>
      <c r="J901"/>
    </row>
    <row r="902" spans="9:10" x14ac:dyDescent="0.25">
      <c r="I902"/>
      <c r="J902"/>
    </row>
    <row r="903" spans="9:10" x14ac:dyDescent="0.25">
      <c r="I903"/>
      <c r="J903"/>
    </row>
    <row r="904" spans="9:10" x14ac:dyDescent="0.25">
      <c r="I904"/>
      <c r="J904"/>
    </row>
    <row r="905" spans="9:10" x14ac:dyDescent="0.25">
      <c r="I905"/>
      <c r="J905"/>
    </row>
    <row r="906" spans="9:10" x14ac:dyDescent="0.25">
      <c r="I906"/>
      <c r="J906"/>
    </row>
    <row r="907" spans="9:10" x14ac:dyDescent="0.25">
      <c r="I907"/>
      <c r="J907"/>
    </row>
    <row r="908" spans="9:10" x14ac:dyDescent="0.25">
      <c r="I908"/>
      <c r="J908"/>
    </row>
    <row r="909" spans="9:10" x14ac:dyDescent="0.25">
      <c r="I909"/>
      <c r="J909"/>
    </row>
    <row r="910" spans="9:10" x14ac:dyDescent="0.25">
      <c r="I910"/>
      <c r="J910"/>
    </row>
    <row r="911" spans="9:10" x14ac:dyDescent="0.25">
      <c r="I911"/>
      <c r="J911"/>
    </row>
    <row r="912" spans="9:10" x14ac:dyDescent="0.25">
      <c r="I912"/>
      <c r="J912"/>
    </row>
    <row r="913" spans="9:10" x14ac:dyDescent="0.25">
      <c r="I913"/>
      <c r="J913"/>
    </row>
    <row r="914" spans="9:10" x14ac:dyDescent="0.25">
      <c r="I914"/>
      <c r="J914"/>
    </row>
    <row r="915" spans="9:10" x14ac:dyDescent="0.25">
      <c r="I915"/>
      <c r="J915"/>
    </row>
    <row r="916" spans="9:10" x14ac:dyDescent="0.25">
      <c r="I916"/>
      <c r="J916"/>
    </row>
    <row r="917" spans="9:10" x14ac:dyDescent="0.25">
      <c r="I917"/>
      <c r="J917"/>
    </row>
    <row r="918" spans="9:10" x14ac:dyDescent="0.25">
      <c r="I918"/>
      <c r="J918"/>
    </row>
    <row r="919" spans="9:10" x14ac:dyDescent="0.25">
      <c r="I919"/>
      <c r="J919"/>
    </row>
    <row r="920" spans="9:10" x14ac:dyDescent="0.25">
      <c r="I920"/>
      <c r="J920"/>
    </row>
    <row r="921" spans="9:10" x14ac:dyDescent="0.25">
      <c r="I921"/>
      <c r="J921"/>
    </row>
    <row r="922" spans="9:10" x14ac:dyDescent="0.25">
      <c r="I922"/>
      <c r="J922"/>
    </row>
    <row r="923" spans="9:10" x14ac:dyDescent="0.25">
      <c r="I923"/>
      <c r="J923"/>
    </row>
    <row r="924" spans="9:10" x14ac:dyDescent="0.25">
      <c r="I924"/>
      <c r="J924"/>
    </row>
    <row r="925" spans="9:10" x14ac:dyDescent="0.25">
      <c r="I925"/>
      <c r="J925"/>
    </row>
    <row r="926" spans="9:10" x14ac:dyDescent="0.25">
      <c r="I926"/>
      <c r="J926"/>
    </row>
    <row r="927" spans="9:10" x14ac:dyDescent="0.25">
      <c r="I927"/>
      <c r="J927"/>
    </row>
    <row r="928" spans="9:10" x14ac:dyDescent="0.25">
      <c r="I928"/>
      <c r="J928"/>
    </row>
    <row r="929" spans="9:10" x14ac:dyDescent="0.25">
      <c r="I929"/>
      <c r="J929"/>
    </row>
    <row r="930" spans="9:10" x14ac:dyDescent="0.25">
      <c r="I930"/>
      <c r="J930"/>
    </row>
    <row r="931" spans="9:10" x14ac:dyDescent="0.25">
      <c r="I931"/>
      <c r="J931"/>
    </row>
    <row r="932" spans="9:10" x14ac:dyDescent="0.25">
      <c r="I932"/>
      <c r="J932"/>
    </row>
    <row r="933" spans="9:10" x14ac:dyDescent="0.25">
      <c r="I933"/>
      <c r="J933"/>
    </row>
    <row r="934" spans="9:10" x14ac:dyDescent="0.25">
      <c r="I934"/>
      <c r="J934"/>
    </row>
    <row r="935" spans="9:10" x14ac:dyDescent="0.25">
      <c r="I935"/>
      <c r="J935"/>
    </row>
    <row r="936" spans="9:10" x14ac:dyDescent="0.25">
      <c r="I936"/>
      <c r="J936"/>
    </row>
    <row r="937" spans="9:10" x14ac:dyDescent="0.25">
      <c r="I937"/>
      <c r="J937"/>
    </row>
    <row r="938" spans="9:10" x14ac:dyDescent="0.25">
      <c r="I938"/>
      <c r="J938"/>
    </row>
    <row r="939" spans="9:10" x14ac:dyDescent="0.25">
      <c r="I939"/>
      <c r="J939"/>
    </row>
    <row r="940" spans="9:10" x14ac:dyDescent="0.25">
      <c r="I940"/>
      <c r="J940"/>
    </row>
    <row r="941" spans="9:10" x14ac:dyDescent="0.25">
      <c r="I941"/>
      <c r="J941"/>
    </row>
    <row r="942" spans="9:10" x14ac:dyDescent="0.25">
      <c r="I942"/>
      <c r="J942"/>
    </row>
    <row r="943" spans="9:10" x14ac:dyDescent="0.25">
      <c r="I943"/>
      <c r="J943"/>
    </row>
    <row r="944" spans="9:10" x14ac:dyDescent="0.25">
      <c r="I944"/>
      <c r="J944"/>
    </row>
    <row r="945" spans="9:10" x14ac:dyDescent="0.25">
      <c r="I945"/>
      <c r="J945"/>
    </row>
    <row r="946" spans="9:10" x14ac:dyDescent="0.25">
      <c r="I946"/>
      <c r="J946"/>
    </row>
    <row r="947" spans="9:10" x14ac:dyDescent="0.25">
      <c r="I947"/>
      <c r="J947"/>
    </row>
    <row r="948" spans="9:10" x14ac:dyDescent="0.25">
      <c r="I948"/>
      <c r="J948"/>
    </row>
    <row r="949" spans="9:10" x14ac:dyDescent="0.25">
      <c r="I949"/>
      <c r="J949"/>
    </row>
    <row r="950" spans="9:10" x14ac:dyDescent="0.25">
      <c r="I950"/>
      <c r="J950"/>
    </row>
    <row r="951" spans="9:10" x14ac:dyDescent="0.25">
      <c r="I951"/>
      <c r="J951"/>
    </row>
    <row r="952" spans="9:10" x14ac:dyDescent="0.25">
      <c r="I952"/>
      <c r="J952"/>
    </row>
    <row r="953" spans="9:10" x14ac:dyDescent="0.25">
      <c r="I953"/>
      <c r="J953"/>
    </row>
    <row r="954" spans="9:10" x14ac:dyDescent="0.25">
      <c r="I954"/>
      <c r="J954"/>
    </row>
    <row r="955" spans="9:10" x14ac:dyDescent="0.25">
      <c r="I955"/>
      <c r="J955"/>
    </row>
    <row r="956" spans="9:10" x14ac:dyDescent="0.25">
      <c r="I956"/>
      <c r="J956"/>
    </row>
    <row r="957" spans="9:10" x14ac:dyDescent="0.25">
      <c r="I957"/>
      <c r="J957"/>
    </row>
    <row r="958" spans="9:10" x14ac:dyDescent="0.25">
      <c r="I958"/>
      <c r="J958"/>
    </row>
    <row r="959" spans="9:10" x14ac:dyDescent="0.25">
      <c r="I959"/>
      <c r="J959"/>
    </row>
    <row r="960" spans="9:10" x14ac:dyDescent="0.25">
      <c r="I960"/>
      <c r="J960"/>
    </row>
    <row r="961" spans="9:10" x14ac:dyDescent="0.25">
      <c r="I961"/>
      <c r="J961"/>
    </row>
    <row r="962" spans="9:10" x14ac:dyDescent="0.25">
      <c r="I962"/>
      <c r="J962"/>
    </row>
    <row r="963" spans="9:10" x14ac:dyDescent="0.25">
      <c r="I963"/>
      <c r="J963"/>
    </row>
    <row r="964" spans="9:10" x14ac:dyDescent="0.25">
      <c r="I964"/>
      <c r="J964"/>
    </row>
    <row r="965" spans="9:10" x14ac:dyDescent="0.25">
      <c r="I965"/>
      <c r="J965"/>
    </row>
    <row r="966" spans="9:10" x14ac:dyDescent="0.25">
      <c r="I966"/>
      <c r="J966"/>
    </row>
    <row r="967" spans="9:10" x14ac:dyDescent="0.25">
      <c r="I967"/>
      <c r="J967"/>
    </row>
    <row r="968" spans="9:10" x14ac:dyDescent="0.25">
      <c r="I968"/>
      <c r="J968"/>
    </row>
    <row r="969" spans="9:10" x14ac:dyDescent="0.25">
      <c r="I969"/>
      <c r="J969"/>
    </row>
    <row r="970" spans="9:10" x14ac:dyDescent="0.25">
      <c r="I970"/>
      <c r="J970"/>
    </row>
    <row r="971" spans="9:10" x14ac:dyDescent="0.25">
      <c r="I971"/>
      <c r="J971"/>
    </row>
    <row r="972" spans="9:10" x14ac:dyDescent="0.25">
      <c r="I972"/>
      <c r="J972"/>
    </row>
    <row r="973" spans="9:10" x14ac:dyDescent="0.25">
      <c r="I973"/>
      <c r="J973"/>
    </row>
    <row r="974" spans="9:10" x14ac:dyDescent="0.25">
      <c r="I974"/>
      <c r="J974"/>
    </row>
    <row r="975" spans="9:10" x14ac:dyDescent="0.25">
      <c r="I975"/>
      <c r="J975"/>
    </row>
    <row r="976" spans="9:10" x14ac:dyDescent="0.25">
      <c r="I976"/>
      <c r="J976"/>
    </row>
    <row r="977" spans="9:10" x14ac:dyDescent="0.25">
      <c r="I977"/>
      <c r="J977"/>
    </row>
    <row r="978" spans="9:10" x14ac:dyDescent="0.25">
      <c r="I978"/>
      <c r="J978"/>
    </row>
    <row r="979" spans="9:10" x14ac:dyDescent="0.25">
      <c r="I979"/>
      <c r="J979"/>
    </row>
    <row r="980" spans="9:10" x14ac:dyDescent="0.25">
      <c r="I980"/>
      <c r="J980"/>
    </row>
    <row r="981" spans="9:10" x14ac:dyDescent="0.25">
      <c r="I981"/>
      <c r="J981"/>
    </row>
    <row r="982" spans="9:10" x14ac:dyDescent="0.25">
      <c r="I982"/>
      <c r="J982"/>
    </row>
    <row r="983" spans="9:10" x14ac:dyDescent="0.25">
      <c r="I983"/>
      <c r="J983"/>
    </row>
    <row r="984" spans="9:10" x14ac:dyDescent="0.25">
      <c r="I984"/>
      <c r="J984"/>
    </row>
    <row r="985" spans="9:10" x14ac:dyDescent="0.25">
      <c r="I985"/>
      <c r="J985"/>
    </row>
    <row r="986" spans="9:10" x14ac:dyDescent="0.25">
      <c r="I986"/>
      <c r="J986"/>
    </row>
    <row r="987" spans="9:10" x14ac:dyDescent="0.25">
      <c r="I987"/>
      <c r="J987"/>
    </row>
    <row r="988" spans="9:10" x14ac:dyDescent="0.25">
      <c r="I988"/>
      <c r="J988"/>
    </row>
    <row r="989" spans="9:10" x14ac:dyDescent="0.25">
      <c r="I989"/>
      <c r="J989"/>
    </row>
    <row r="990" spans="9:10" x14ac:dyDescent="0.25">
      <c r="I990"/>
      <c r="J990"/>
    </row>
    <row r="991" spans="9:10" x14ac:dyDescent="0.25">
      <c r="I991"/>
      <c r="J991"/>
    </row>
    <row r="992" spans="9:10" x14ac:dyDescent="0.25">
      <c r="I992"/>
      <c r="J992"/>
    </row>
    <row r="993" spans="9:10" x14ac:dyDescent="0.25">
      <c r="I993"/>
      <c r="J993"/>
    </row>
    <row r="994" spans="9:10" x14ac:dyDescent="0.25">
      <c r="I994"/>
      <c r="J994"/>
    </row>
    <row r="995" spans="9:10" x14ac:dyDescent="0.25">
      <c r="I995"/>
      <c r="J995"/>
    </row>
    <row r="996" spans="9:10" x14ac:dyDescent="0.25">
      <c r="I996"/>
      <c r="J996"/>
    </row>
    <row r="997" spans="9:10" x14ac:dyDescent="0.25">
      <c r="I997"/>
      <c r="J997"/>
    </row>
    <row r="998" spans="9:10" x14ac:dyDescent="0.25">
      <c r="I998"/>
      <c r="J998"/>
    </row>
    <row r="999" spans="9:10" x14ac:dyDescent="0.25">
      <c r="I999"/>
      <c r="J999"/>
    </row>
    <row r="1000" spans="9:10" x14ac:dyDescent="0.25">
      <c r="I1000"/>
      <c r="J1000"/>
    </row>
    <row r="1001" spans="9:10" x14ac:dyDescent="0.25">
      <c r="I1001"/>
      <c r="J1001"/>
    </row>
    <row r="1002" spans="9:10" x14ac:dyDescent="0.25">
      <c r="I1002"/>
      <c r="J1002"/>
    </row>
    <row r="1003" spans="9:10" x14ac:dyDescent="0.25">
      <c r="I1003"/>
      <c r="J1003"/>
    </row>
    <row r="1004" spans="9:10" x14ac:dyDescent="0.25">
      <c r="I1004"/>
      <c r="J1004"/>
    </row>
    <row r="1005" spans="9:10" x14ac:dyDescent="0.25">
      <c r="I1005"/>
      <c r="J1005"/>
    </row>
    <row r="1006" spans="9:10" x14ac:dyDescent="0.25">
      <c r="I1006"/>
      <c r="J1006"/>
    </row>
    <row r="1007" spans="9:10" x14ac:dyDescent="0.25">
      <c r="I1007"/>
      <c r="J1007"/>
    </row>
    <row r="1008" spans="9:10" x14ac:dyDescent="0.25">
      <c r="I1008"/>
      <c r="J1008"/>
    </row>
    <row r="1009" spans="9:10" x14ac:dyDescent="0.25">
      <c r="I1009"/>
      <c r="J1009"/>
    </row>
    <row r="1010" spans="9:10" x14ac:dyDescent="0.25">
      <c r="I1010"/>
      <c r="J1010"/>
    </row>
    <row r="1011" spans="9:10" x14ac:dyDescent="0.25">
      <c r="I1011"/>
      <c r="J1011"/>
    </row>
    <row r="1012" spans="9:10" x14ac:dyDescent="0.25">
      <c r="I1012"/>
      <c r="J1012"/>
    </row>
    <row r="1013" spans="9:10" x14ac:dyDescent="0.25">
      <c r="I1013"/>
      <c r="J1013"/>
    </row>
    <row r="1014" spans="9:10" x14ac:dyDescent="0.25">
      <c r="I1014"/>
      <c r="J1014"/>
    </row>
    <row r="1015" spans="9:10" x14ac:dyDescent="0.25">
      <c r="I1015"/>
      <c r="J1015"/>
    </row>
    <row r="1016" spans="9:10" x14ac:dyDescent="0.25">
      <c r="I1016"/>
      <c r="J1016"/>
    </row>
    <row r="1017" spans="9:10" x14ac:dyDescent="0.25">
      <c r="I1017"/>
      <c r="J1017"/>
    </row>
    <row r="1018" spans="9:10" x14ac:dyDescent="0.25">
      <c r="I1018"/>
      <c r="J1018"/>
    </row>
    <row r="1019" spans="9:10" x14ac:dyDescent="0.25">
      <c r="I1019"/>
      <c r="J1019"/>
    </row>
    <row r="1020" spans="9:10" x14ac:dyDescent="0.25">
      <c r="I1020"/>
      <c r="J1020"/>
    </row>
    <row r="1021" spans="9:10" x14ac:dyDescent="0.25">
      <c r="I1021"/>
      <c r="J1021"/>
    </row>
    <row r="1022" spans="9:10" x14ac:dyDescent="0.25">
      <c r="I1022"/>
      <c r="J1022"/>
    </row>
    <row r="1023" spans="9:10" x14ac:dyDescent="0.25">
      <c r="I1023"/>
      <c r="J1023"/>
    </row>
    <row r="1024" spans="9:10" x14ac:dyDescent="0.25">
      <c r="I1024"/>
      <c r="J1024"/>
    </row>
    <row r="1025" spans="9:10" x14ac:dyDescent="0.25">
      <c r="I1025"/>
      <c r="J1025"/>
    </row>
    <row r="1026" spans="9:10" x14ac:dyDescent="0.25">
      <c r="I1026"/>
      <c r="J1026"/>
    </row>
    <row r="1027" spans="9:10" x14ac:dyDescent="0.25">
      <c r="I1027"/>
      <c r="J1027"/>
    </row>
    <row r="1028" spans="9:10" x14ac:dyDescent="0.25">
      <c r="I1028"/>
      <c r="J1028"/>
    </row>
    <row r="1029" spans="9:10" x14ac:dyDescent="0.25">
      <c r="I1029"/>
      <c r="J1029"/>
    </row>
    <row r="1030" spans="9:10" x14ac:dyDescent="0.25">
      <c r="I1030"/>
      <c r="J1030"/>
    </row>
    <row r="1031" spans="9:10" x14ac:dyDescent="0.25">
      <c r="I1031"/>
      <c r="J1031"/>
    </row>
    <row r="1032" spans="9:10" x14ac:dyDescent="0.25">
      <c r="I1032"/>
      <c r="J1032"/>
    </row>
    <row r="1033" spans="9:10" x14ac:dyDescent="0.25">
      <c r="I1033"/>
      <c r="J1033"/>
    </row>
    <row r="1034" spans="9:10" x14ac:dyDescent="0.25">
      <c r="I1034"/>
      <c r="J1034"/>
    </row>
    <row r="1035" spans="9:10" x14ac:dyDescent="0.25">
      <c r="I1035"/>
      <c r="J1035"/>
    </row>
    <row r="1036" spans="9:10" x14ac:dyDescent="0.25">
      <c r="I1036"/>
      <c r="J1036"/>
    </row>
    <row r="1037" spans="9:10" x14ac:dyDescent="0.25">
      <c r="I1037"/>
      <c r="J1037"/>
    </row>
    <row r="1038" spans="9:10" x14ac:dyDescent="0.25">
      <c r="I1038"/>
      <c r="J1038"/>
    </row>
    <row r="1039" spans="9:10" x14ac:dyDescent="0.25">
      <c r="I1039"/>
      <c r="J1039"/>
    </row>
    <row r="1040" spans="9:10" x14ac:dyDescent="0.25">
      <c r="I1040"/>
      <c r="J1040"/>
    </row>
    <row r="1041" spans="9:10" x14ac:dyDescent="0.25">
      <c r="I1041"/>
      <c r="J1041"/>
    </row>
    <row r="1042" spans="9:10" x14ac:dyDescent="0.25">
      <c r="I1042"/>
      <c r="J1042"/>
    </row>
    <row r="1043" spans="9:10" x14ac:dyDescent="0.25">
      <c r="I1043"/>
      <c r="J1043"/>
    </row>
    <row r="1044" spans="9:10" x14ac:dyDescent="0.25">
      <c r="I1044"/>
      <c r="J1044"/>
    </row>
    <row r="1045" spans="9:10" x14ac:dyDescent="0.25">
      <c r="I1045"/>
      <c r="J1045"/>
    </row>
    <row r="1046" spans="9:10" x14ac:dyDescent="0.25">
      <c r="I1046"/>
      <c r="J1046"/>
    </row>
    <row r="1047" spans="9:10" x14ac:dyDescent="0.25">
      <c r="I1047"/>
      <c r="J1047"/>
    </row>
    <row r="1048" spans="9:10" x14ac:dyDescent="0.25">
      <c r="I1048"/>
      <c r="J1048"/>
    </row>
    <row r="1049" spans="9:10" x14ac:dyDescent="0.25">
      <c r="I1049"/>
      <c r="J1049"/>
    </row>
    <row r="1050" spans="9:10" x14ac:dyDescent="0.25">
      <c r="I1050"/>
      <c r="J1050"/>
    </row>
    <row r="1051" spans="9:10" x14ac:dyDescent="0.25">
      <c r="I1051"/>
      <c r="J1051"/>
    </row>
    <row r="1052" spans="9:10" x14ac:dyDescent="0.25">
      <c r="I1052"/>
      <c r="J1052"/>
    </row>
    <row r="1053" spans="9:10" x14ac:dyDescent="0.25">
      <c r="I1053"/>
      <c r="J1053"/>
    </row>
    <row r="1054" spans="9:10" x14ac:dyDescent="0.25">
      <c r="I1054"/>
      <c r="J1054"/>
    </row>
    <row r="1055" spans="9:10" x14ac:dyDescent="0.25">
      <c r="I1055"/>
      <c r="J1055"/>
    </row>
    <row r="1056" spans="9:10" x14ac:dyDescent="0.25">
      <c r="I1056"/>
      <c r="J1056"/>
    </row>
    <row r="1057" spans="9:10" x14ac:dyDescent="0.25">
      <c r="I1057"/>
      <c r="J1057"/>
    </row>
    <row r="1058" spans="9:10" x14ac:dyDescent="0.25">
      <c r="I1058"/>
      <c r="J1058"/>
    </row>
    <row r="1059" spans="9:10" x14ac:dyDescent="0.25">
      <c r="I1059"/>
      <c r="J1059"/>
    </row>
    <row r="1060" spans="9:10" x14ac:dyDescent="0.25">
      <c r="I1060"/>
      <c r="J1060"/>
    </row>
    <row r="1061" spans="9:10" x14ac:dyDescent="0.25">
      <c r="I1061"/>
      <c r="J1061"/>
    </row>
    <row r="1062" spans="9:10" x14ac:dyDescent="0.25">
      <c r="I1062"/>
      <c r="J1062"/>
    </row>
    <row r="1063" spans="9:10" x14ac:dyDescent="0.25">
      <c r="I1063"/>
      <c r="J1063"/>
    </row>
    <row r="1064" spans="9:10" x14ac:dyDescent="0.25">
      <c r="I1064"/>
      <c r="J1064"/>
    </row>
    <row r="1065" spans="9:10" x14ac:dyDescent="0.25">
      <c r="I1065"/>
      <c r="J1065"/>
    </row>
    <row r="1066" spans="9:10" x14ac:dyDescent="0.25">
      <c r="I1066"/>
      <c r="J1066"/>
    </row>
    <row r="1067" spans="9:10" x14ac:dyDescent="0.25">
      <c r="I1067"/>
      <c r="J1067"/>
    </row>
    <row r="1068" spans="9:10" x14ac:dyDescent="0.25">
      <c r="I1068"/>
      <c r="J1068"/>
    </row>
    <row r="1069" spans="9:10" x14ac:dyDescent="0.25">
      <c r="I1069"/>
      <c r="J1069"/>
    </row>
    <row r="1070" spans="9:10" x14ac:dyDescent="0.25">
      <c r="I1070"/>
      <c r="J1070"/>
    </row>
    <row r="1071" spans="9:10" x14ac:dyDescent="0.25">
      <c r="I1071"/>
      <c r="J1071"/>
    </row>
    <row r="1072" spans="9:10" x14ac:dyDescent="0.25">
      <c r="I1072"/>
      <c r="J1072"/>
    </row>
    <row r="1073" spans="9:10" x14ac:dyDescent="0.25">
      <c r="I1073"/>
      <c r="J1073"/>
    </row>
    <row r="1074" spans="9:10" x14ac:dyDescent="0.25">
      <c r="I1074"/>
      <c r="J1074"/>
    </row>
    <row r="1075" spans="9:10" x14ac:dyDescent="0.25">
      <c r="I1075"/>
      <c r="J1075"/>
    </row>
    <row r="1076" spans="9:10" x14ac:dyDescent="0.25">
      <c r="I1076"/>
      <c r="J1076"/>
    </row>
    <row r="1077" spans="9:10" x14ac:dyDescent="0.25">
      <c r="I1077"/>
      <c r="J1077"/>
    </row>
    <row r="1078" spans="9:10" x14ac:dyDescent="0.25">
      <c r="I1078"/>
      <c r="J1078"/>
    </row>
    <row r="1079" spans="9:10" x14ac:dyDescent="0.25">
      <c r="I1079"/>
      <c r="J1079"/>
    </row>
    <row r="1080" spans="9:10" x14ac:dyDescent="0.25">
      <c r="I1080"/>
      <c r="J1080"/>
    </row>
    <row r="1081" spans="9:10" x14ac:dyDescent="0.25">
      <c r="I1081"/>
      <c r="J1081"/>
    </row>
    <row r="1082" spans="9:10" x14ac:dyDescent="0.25">
      <c r="I1082"/>
      <c r="J1082"/>
    </row>
    <row r="1083" spans="9:10" x14ac:dyDescent="0.25">
      <c r="I1083"/>
      <c r="J1083"/>
    </row>
    <row r="1084" spans="9:10" x14ac:dyDescent="0.25">
      <c r="I1084"/>
      <c r="J1084"/>
    </row>
    <row r="1085" spans="9:10" x14ac:dyDescent="0.25">
      <c r="I1085"/>
      <c r="J1085"/>
    </row>
    <row r="1086" spans="9:10" x14ac:dyDescent="0.25">
      <c r="I1086"/>
      <c r="J1086"/>
    </row>
    <row r="1087" spans="9:10" x14ac:dyDescent="0.25">
      <c r="I1087"/>
      <c r="J1087"/>
    </row>
    <row r="1088" spans="9:10" x14ac:dyDescent="0.25">
      <c r="I1088"/>
      <c r="J1088"/>
    </row>
    <row r="1089" spans="9:10" x14ac:dyDescent="0.25">
      <c r="I1089"/>
      <c r="J1089"/>
    </row>
    <row r="1090" spans="9:10" x14ac:dyDescent="0.25">
      <c r="I1090"/>
      <c r="J1090"/>
    </row>
    <row r="1091" spans="9:10" x14ac:dyDescent="0.25">
      <c r="I1091"/>
      <c r="J1091"/>
    </row>
    <row r="1092" spans="9:10" x14ac:dyDescent="0.25">
      <c r="I1092"/>
      <c r="J1092"/>
    </row>
    <row r="1093" spans="9:10" x14ac:dyDescent="0.25">
      <c r="I1093"/>
      <c r="J1093"/>
    </row>
    <row r="1094" spans="9:10" x14ac:dyDescent="0.25">
      <c r="I1094"/>
      <c r="J1094"/>
    </row>
    <row r="1095" spans="9:10" x14ac:dyDescent="0.25">
      <c r="I1095"/>
      <c r="J1095"/>
    </row>
    <row r="1096" spans="9:10" x14ac:dyDescent="0.25">
      <c r="I1096"/>
      <c r="J1096"/>
    </row>
    <row r="1097" spans="9:10" x14ac:dyDescent="0.25">
      <c r="I1097"/>
      <c r="J1097"/>
    </row>
    <row r="1098" spans="9:10" x14ac:dyDescent="0.25">
      <c r="I1098"/>
      <c r="J1098"/>
    </row>
    <row r="1099" spans="9:10" x14ac:dyDescent="0.25">
      <c r="I1099"/>
      <c r="J1099"/>
    </row>
    <row r="1100" spans="9:10" x14ac:dyDescent="0.25">
      <c r="I1100"/>
      <c r="J1100"/>
    </row>
    <row r="1101" spans="9:10" x14ac:dyDescent="0.25">
      <c r="I1101"/>
      <c r="J1101"/>
    </row>
    <row r="1102" spans="9:10" x14ac:dyDescent="0.25">
      <c r="I1102"/>
      <c r="J1102"/>
    </row>
    <row r="1103" spans="9:10" x14ac:dyDescent="0.25">
      <c r="I1103"/>
      <c r="J1103"/>
    </row>
    <row r="1104" spans="9:10" x14ac:dyDescent="0.25">
      <c r="I1104"/>
      <c r="J1104"/>
    </row>
    <row r="1105" spans="9:10" x14ac:dyDescent="0.25">
      <c r="I1105"/>
      <c r="J1105"/>
    </row>
    <row r="1106" spans="9:10" x14ac:dyDescent="0.25">
      <c r="I1106"/>
      <c r="J1106"/>
    </row>
    <row r="1107" spans="9:10" x14ac:dyDescent="0.25">
      <c r="I1107"/>
      <c r="J1107"/>
    </row>
    <row r="1108" spans="9:10" x14ac:dyDescent="0.25">
      <c r="I1108"/>
      <c r="J1108"/>
    </row>
    <row r="1109" spans="9:10" x14ac:dyDescent="0.25">
      <c r="I1109"/>
      <c r="J1109"/>
    </row>
    <row r="1110" spans="9:10" x14ac:dyDescent="0.25">
      <c r="I1110"/>
      <c r="J1110"/>
    </row>
    <row r="1111" spans="9:10" x14ac:dyDescent="0.25">
      <c r="I1111"/>
      <c r="J1111"/>
    </row>
    <row r="1112" spans="9:10" x14ac:dyDescent="0.25">
      <c r="I1112"/>
      <c r="J1112"/>
    </row>
    <row r="1113" spans="9:10" x14ac:dyDescent="0.25">
      <c r="I1113"/>
      <c r="J1113"/>
    </row>
    <row r="1114" spans="9:10" x14ac:dyDescent="0.25">
      <c r="I1114"/>
      <c r="J1114"/>
    </row>
    <row r="1115" spans="9:10" x14ac:dyDescent="0.25">
      <c r="I1115"/>
      <c r="J1115"/>
    </row>
    <row r="1116" spans="9:10" x14ac:dyDescent="0.25">
      <c r="I1116"/>
      <c r="J1116"/>
    </row>
    <row r="1117" spans="9:10" x14ac:dyDescent="0.25">
      <c r="I1117"/>
      <c r="J1117"/>
    </row>
    <row r="1118" spans="9:10" x14ac:dyDescent="0.25">
      <c r="I1118"/>
      <c r="J1118"/>
    </row>
    <row r="1119" spans="9:10" x14ac:dyDescent="0.25">
      <c r="I1119"/>
      <c r="J1119"/>
    </row>
    <row r="1120" spans="9:10" x14ac:dyDescent="0.25">
      <c r="I1120"/>
      <c r="J1120"/>
    </row>
    <row r="1121" spans="9:10" x14ac:dyDescent="0.25">
      <c r="I1121"/>
      <c r="J1121"/>
    </row>
    <row r="1122" spans="9:10" x14ac:dyDescent="0.25">
      <c r="I1122"/>
      <c r="J1122"/>
    </row>
    <row r="1123" spans="9:10" x14ac:dyDescent="0.25">
      <c r="I1123"/>
      <c r="J1123"/>
    </row>
    <row r="1124" spans="9:10" x14ac:dyDescent="0.25">
      <c r="I1124"/>
      <c r="J1124"/>
    </row>
    <row r="1125" spans="9:10" x14ac:dyDescent="0.25">
      <c r="I1125"/>
      <c r="J1125"/>
    </row>
    <row r="1126" spans="9:10" x14ac:dyDescent="0.25">
      <c r="I1126"/>
      <c r="J1126"/>
    </row>
    <row r="1127" spans="9:10" x14ac:dyDescent="0.25">
      <c r="I1127"/>
      <c r="J1127"/>
    </row>
    <row r="1128" spans="9:10" x14ac:dyDescent="0.25">
      <c r="I1128"/>
      <c r="J1128"/>
    </row>
    <row r="1129" spans="9:10" x14ac:dyDescent="0.25">
      <c r="I1129"/>
      <c r="J1129"/>
    </row>
    <row r="1130" spans="9:10" x14ac:dyDescent="0.25">
      <c r="I1130"/>
      <c r="J1130"/>
    </row>
    <row r="1131" spans="9:10" x14ac:dyDescent="0.25">
      <c r="I1131"/>
      <c r="J1131"/>
    </row>
    <row r="1132" spans="9:10" x14ac:dyDescent="0.25">
      <c r="I1132"/>
      <c r="J1132"/>
    </row>
    <row r="1133" spans="9:10" x14ac:dyDescent="0.25">
      <c r="I1133"/>
      <c r="J1133"/>
    </row>
    <row r="1134" spans="9:10" x14ac:dyDescent="0.25">
      <c r="I1134"/>
      <c r="J1134"/>
    </row>
    <row r="1135" spans="9:10" x14ac:dyDescent="0.25">
      <c r="I1135"/>
      <c r="J1135"/>
    </row>
    <row r="1136" spans="9:10" x14ac:dyDescent="0.25">
      <c r="I1136"/>
      <c r="J1136"/>
    </row>
    <row r="1137" spans="9:10" x14ac:dyDescent="0.25">
      <c r="I1137"/>
      <c r="J1137"/>
    </row>
    <row r="1138" spans="9:10" x14ac:dyDescent="0.25">
      <c r="I1138"/>
      <c r="J1138"/>
    </row>
    <row r="1139" spans="9:10" x14ac:dyDescent="0.25">
      <c r="I1139"/>
      <c r="J1139"/>
    </row>
    <row r="1140" spans="9:10" x14ac:dyDescent="0.25">
      <c r="I1140"/>
      <c r="J1140"/>
    </row>
    <row r="1141" spans="9:10" x14ac:dyDescent="0.25">
      <c r="I1141"/>
      <c r="J1141"/>
    </row>
    <row r="1142" spans="9:10" x14ac:dyDescent="0.25">
      <c r="I1142"/>
      <c r="J1142"/>
    </row>
    <row r="1143" spans="9:10" x14ac:dyDescent="0.25">
      <c r="I1143"/>
      <c r="J1143"/>
    </row>
    <row r="1144" spans="9:10" x14ac:dyDescent="0.25">
      <c r="I1144"/>
      <c r="J1144"/>
    </row>
    <row r="1145" spans="9:10" x14ac:dyDescent="0.25">
      <c r="I1145"/>
      <c r="J1145"/>
    </row>
    <row r="1146" spans="9:10" x14ac:dyDescent="0.25">
      <c r="I1146"/>
      <c r="J1146"/>
    </row>
    <row r="1147" spans="9:10" x14ac:dyDescent="0.25">
      <c r="I1147"/>
      <c r="J1147"/>
    </row>
    <row r="1148" spans="9:10" x14ac:dyDescent="0.25">
      <c r="I1148"/>
      <c r="J1148"/>
    </row>
    <row r="1149" spans="9:10" x14ac:dyDescent="0.25">
      <c r="I1149"/>
      <c r="J1149"/>
    </row>
    <row r="1150" spans="9:10" x14ac:dyDescent="0.25">
      <c r="I1150"/>
      <c r="J1150"/>
    </row>
    <row r="1151" spans="9:10" x14ac:dyDescent="0.25">
      <c r="I1151"/>
      <c r="J1151"/>
    </row>
    <row r="1152" spans="9:10" x14ac:dyDescent="0.25">
      <c r="I1152"/>
      <c r="J1152"/>
    </row>
    <row r="1153" spans="9:10" x14ac:dyDescent="0.25">
      <c r="I1153"/>
      <c r="J1153"/>
    </row>
    <row r="1154" spans="9:10" x14ac:dyDescent="0.25">
      <c r="I1154"/>
      <c r="J1154"/>
    </row>
    <row r="1155" spans="9:10" x14ac:dyDescent="0.25">
      <c r="I1155"/>
      <c r="J1155"/>
    </row>
    <row r="1156" spans="9:10" x14ac:dyDescent="0.25">
      <c r="I1156"/>
      <c r="J1156"/>
    </row>
    <row r="1157" spans="9:10" x14ac:dyDescent="0.25">
      <c r="I1157"/>
      <c r="J1157"/>
    </row>
    <row r="1158" spans="9:10" x14ac:dyDescent="0.25">
      <c r="I1158"/>
      <c r="J1158"/>
    </row>
    <row r="1159" spans="9:10" x14ac:dyDescent="0.25">
      <c r="I1159"/>
      <c r="J1159"/>
    </row>
    <row r="1160" spans="9:10" x14ac:dyDescent="0.25">
      <c r="I1160"/>
      <c r="J1160"/>
    </row>
    <row r="1161" spans="9:10" x14ac:dyDescent="0.25">
      <c r="I1161"/>
      <c r="J1161"/>
    </row>
    <row r="1162" spans="9:10" x14ac:dyDescent="0.25">
      <c r="I1162"/>
      <c r="J1162"/>
    </row>
    <row r="1163" spans="9:10" x14ac:dyDescent="0.25">
      <c r="I1163"/>
      <c r="J1163"/>
    </row>
    <row r="1164" spans="9:10" x14ac:dyDescent="0.25">
      <c r="I1164"/>
      <c r="J1164"/>
    </row>
    <row r="1165" spans="9:10" x14ac:dyDescent="0.25">
      <c r="I1165"/>
      <c r="J1165"/>
    </row>
    <row r="1166" spans="9:10" x14ac:dyDescent="0.25">
      <c r="I1166"/>
      <c r="J1166"/>
    </row>
    <row r="1167" spans="9:10" x14ac:dyDescent="0.25">
      <c r="I1167"/>
      <c r="J1167"/>
    </row>
    <row r="1168" spans="9:10" x14ac:dyDescent="0.25">
      <c r="I1168"/>
      <c r="J1168"/>
    </row>
    <row r="1169" spans="9:10" x14ac:dyDescent="0.25">
      <c r="I1169"/>
      <c r="J1169"/>
    </row>
    <row r="1170" spans="9:10" x14ac:dyDescent="0.25">
      <c r="I1170"/>
      <c r="J1170"/>
    </row>
    <row r="1171" spans="9:10" x14ac:dyDescent="0.25">
      <c r="I1171"/>
      <c r="J1171"/>
    </row>
    <row r="1172" spans="9:10" x14ac:dyDescent="0.25">
      <c r="I1172"/>
      <c r="J1172"/>
    </row>
    <row r="1173" spans="9:10" x14ac:dyDescent="0.25">
      <c r="I1173"/>
      <c r="J1173"/>
    </row>
    <row r="1174" spans="9:10" x14ac:dyDescent="0.25">
      <c r="I1174"/>
      <c r="J1174"/>
    </row>
    <row r="1175" spans="9:10" x14ac:dyDescent="0.25">
      <c r="I1175"/>
      <c r="J1175"/>
    </row>
    <row r="1176" spans="9:10" x14ac:dyDescent="0.25">
      <c r="I1176"/>
      <c r="J1176"/>
    </row>
    <row r="1177" spans="9:10" x14ac:dyDescent="0.25">
      <c r="I1177"/>
      <c r="J1177"/>
    </row>
    <row r="1178" spans="9:10" x14ac:dyDescent="0.25">
      <c r="I1178"/>
      <c r="J1178"/>
    </row>
    <row r="1179" spans="9:10" x14ac:dyDescent="0.25">
      <c r="I1179"/>
      <c r="J1179"/>
    </row>
    <row r="1180" spans="9:10" x14ac:dyDescent="0.25">
      <c r="I1180"/>
      <c r="J1180"/>
    </row>
    <row r="1181" spans="9:10" x14ac:dyDescent="0.25">
      <c r="I1181"/>
      <c r="J1181"/>
    </row>
    <row r="1182" spans="9:10" x14ac:dyDescent="0.25">
      <c r="I1182"/>
      <c r="J1182"/>
    </row>
    <row r="1183" spans="9:10" x14ac:dyDescent="0.25">
      <c r="I1183"/>
      <c r="J1183"/>
    </row>
    <row r="1184" spans="9:10" x14ac:dyDescent="0.25">
      <c r="I1184"/>
      <c r="J1184"/>
    </row>
    <row r="1185" spans="9:10" x14ac:dyDescent="0.25">
      <c r="I1185"/>
      <c r="J1185"/>
    </row>
    <row r="1186" spans="9:10" x14ac:dyDescent="0.25">
      <c r="I1186"/>
      <c r="J1186"/>
    </row>
    <row r="1187" spans="9:10" x14ac:dyDescent="0.25">
      <c r="I1187"/>
      <c r="J1187"/>
    </row>
    <row r="1188" spans="9:10" x14ac:dyDescent="0.25">
      <c r="I1188"/>
      <c r="J1188"/>
    </row>
    <row r="1189" spans="9:10" x14ac:dyDescent="0.25">
      <c r="I1189"/>
      <c r="J1189"/>
    </row>
    <row r="1190" spans="9:10" x14ac:dyDescent="0.25">
      <c r="I1190"/>
      <c r="J1190"/>
    </row>
    <row r="1191" spans="9:10" x14ac:dyDescent="0.25">
      <c r="I1191"/>
      <c r="J1191"/>
    </row>
    <row r="1192" spans="9:10" x14ac:dyDescent="0.25">
      <c r="I1192"/>
      <c r="J1192"/>
    </row>
    <row r="1193" spans="9:10" x14ac:dyDescent="0.25">
      <c r="I1193"/>
      <c r="J1193"/>
    </row>
    <row r="1194" spans="9:10" x14ac:dyDescent="0.25">
      <c r="I1194"/>
      <c r="J1194"/>
    </row>
    <row r="1195" spans="9:10" x14ac:dyDescent="0.25">
      <c r="I1195"/>
      <c r="J1195"/>
    </row>
    <row r="1196" spans="9:10" x14ac:dyDescent="0.25">
      <c r="I1196"/>
      <c r="J1196"/>
    </row>
    <row r="1197" spans="9:10" x14ac:dyDescent="0.25">
      <c r="I1197"/>
      <c r="J1197"/>
    </row>
    <row r="1198" spans="9:10" x14ac:dyDescent="0.25">
      <c r="I1198"/>
      <c r="J1198"/>
    </row>
    <row r="1199" spans="9:10" x14ac:dyDescent="0.25">
      <c r="I1199"/>
      <c r="J1199"/>
    </row>
    <row r="1200" spans="9:10" x14ac:dyDescent="0.25">
      <c r="I1200"/>
      <c r="J1200"/>
    </row>
    <row r="1201" spans="9:10" x14ac:dyDescent="0.25">
      <c r="I1201"/>
      <c r="J1201"/>
    </row>
    <row r="1202" spans="9:10" x14ac:dyDescent="0.25">
      <c r="I1202"/>
      <c r="J1202"/>
    </row>
    <row r="1203" spans="9:10" x14ac:dyDescent="0.25">
      <c r="I1203"/>
      <c r="J1203"/>
    </row>
    <row r="1204" spans="9:10" x14ac:dyDescent="0.25">
      <c r="I1204"/>
      <c r="J1204"/>
    </row>
    <row r="1205" spans="9:10" x14ac:dyDescent="0.25">
      <c r="I1205"/>
      <c r="J1205"/>
    </row>
    <row r="1206" spans="9:10" x14ac:dyDescent="0.25">
      <c r="I1206"/>
      <c r="J1206"/>
    </row>
    <row r="1207" spans="9:10" x14ac:dyDescent="0.25">
      <c r="I1207"/>
      <c r="J1207"/>
    </row>
    <row r="1208" spans="9:10" x14ac:dyDescent="0.25">
      <c r="I1208"/>
      <c r="J1208"/>
    </row>
    <row r="1209" spans="9:10" x14ac:dyDescent="0.25">
      <c r="I1209"/>
      <c r="J1209"/>
    </row>
    <row r="1210" spans="9:10" x14ac:dyDescent="0.25">
      <c r="I1210"/>
      <c r="J1210"/>
    </row>
    <row r="1211" spans="9:10" x14ac:dyDescent="0.25">
      <c r="I1211"/>
      <c r="J1211"/>
    </row>
    <row r="1212" spans="9:10" x14ac:dyDescent="0.25">
      <c r="I1212"/>
      <c r="J1212"/>
    </row>
    <row r="1213" spans="9:10" x14ac:dyDescent="0.25">
      <c r="I1213"/>
      <c r="J1213"/>
    </row>
    <row r="1214" spans="9:10" x14ac:dyDescent="0.25">
      <c r="I1214"/>
      <c r="J1214"/>
    </row>
    <row r="1215" spans="9:10" x14ac:dyDescent="0.25">
      <c r="I1215"/>
      <c r="J1215"/>
    </row>
    <row r="1216" spans="9:10" x14ac:dyDescent="0.25">
      <c r="I1216"/>
      <c r="J1216"/>
    </row>
    <row r="1217" spans="9:10" x14ac:dyDescent="0.25">
      <c r="I1217"/>
      <c r="J1217"/>
    </row>
    <row r="1218" spans="9:10" x14ac:dyDescent="0.25">
      <c r="I1218"/>
      <c r="J1218"/>
    </row>
    <row r="1219" spans="9:10" x14ac:dyDescent="0.25">
      <c r="I1219"/>
      <c r="J1219"/>
    </row>
    <row r="1220" spans="9:10" x14ac:dyDescent="0.25">
      <c r="I1220"/>
      <c r="J1220"/>
    </row>
    <row r="1221" spans="9:10" x14ac:dyDescent="0.25">
      <c r="I1221"/>
      <c r="J1221"/>
    </row>
    <row r="1222" spans="9:10" x14ac:dyDescent="0.25">
      <c r="I1222"/>
      <c r="J1222"/>
    </row>
    <row r="1223" spans="9:10" x14ac:dyDescent="0.25">
      <c r="I1223"/>
      <c r="J1223"/>
    </row>
    <row r="1224" spans="9:10" x14ac:dyDescent="0.25">
      <c r="I1224"/>
      <c r="J1224"/>
    </row>
    <row r="1225" spans="9:10" x14ac:dyDescent="0.25">
      <c r="I1225"/>
      <c r="J1225"/>
    </row>
    <row r="1226" spans="9:10" x14ac:dyDescent="0.25">
      <c r="I1226"/>
      <c r="J1226"/>
    </row>
    <row r="1227" spans="9:10" x14ac:dyDescent="0.25">
      <c r="I1227"/>
      <c r="J1227"/>
    </row>
    <row r="1228" spans="9:10" x14ac:dyDescent="0.25">
      <c r="I1228"/>
      <c r="J1228"/>
    </row>
    <row r="1229" spans="9:10" x14ac:dyDescent="0.25">
      <c r="I1229"/>
      <c r="J1229"/>
    </row>
    <row r="1230" spans="9:10" x14ac:dyDescent="0.25">
      <c r="I1230"/>
      <c r="J1230"/>
    </row>
    <row r="1231" spans="9:10" x14ac:dyDescent="0.25">
      <c r="I1231"/>
      <c r="J1231"/>
    </row>
    <row r="1232" spans="9:10" x14ac:dyDescent="0.25">
      <c r="I1232"/>
      <c r="J1232"/>
    </row>
    <row r="1233" spans="9:10" x14ac:dyDescent="0.25">
      <c r="I1233"/>
      <c r="J1233"/>
    </row>
    <row r="1234" spans="9:10" x14ac:dyDescent="0.25">
      <c r="I1234"/>
      <c r="J1234"/>
    </row>
    <row r="1235" spans="9:10" x14ac:dyDescent="0.25">
      <c r="I1235"/>
      <c r="J1235"/>
    </row>
    <row r="1236" spans="9:10" x14ac:dyDescent="0.25">
      <c r="I1236"/>
      <c r="J1236"/>
    </row>
    <row r="1237" spans="9:10" x14ac:dyDescent="0.25">
      <c r="I1237"/>
      <c r="J1237"/>
    </row>
    <row r="1238" spans="9:10" x14ac:dyDescent="0.25">
      <c r="I1238"/>
      <c r="J1238"/>
    </row>
    <row r="1239" spans="9:10" x14ac:dyDescent="0.25">
      <c r="I1239"/>
      <c r="J1239"/>
    </row>
    <row r="1240" spans="9:10" x14ac:dyDescent="0.25">
      <c r="I1240"/>
      <c r="J1240"/>
    </row>
    <row r="1241" spans="9:10" x14ac:dyDescent="0.25">
      <c r="I1241"/>
      <c r="J1241"/>
    </row>
    <row r="1242" spans="9:10" x14ac:dyDescent="0.25">
      <c r="I1242"/>
      <c r="J1242"/>
    </row>
    <row r="1243" spans="9:10" x14ac:dyDescent="0.25">
      <c r="I1243"/>
      <c r="J1243"/>
    </row>
    <row r="1244" spans="9:10" x14ac:dyDescent="0.25">
      <c r="I1244"/>
      <c r="J1244"/>
    </row>
    <row r="1245" spans="9:10" x14ac:dyDescent="0.25">
      <c r="I1245"/>
      <c r="J1245"/>
    </row>
    <row r="1246" spans="9:10" x14ac:dyDescent="0.25">
      <c r="I1246"/>
      <c r="J1246"/>
    </row>
    <row r="1247" spans="9:10" x14ac:dyDescent="0.25">
      <c r="I1247"/>
      <c r="J1247"/>
    </row>
    <row r="1248" spans="9:10" x14ac:dyDescent="0.25">
      <c r="I1248"/>
      <c r="J1248"/>
    </row>
    <row r="1249" spans="9:10" x14ac:dyDescent="0.25">
      <c r="I1249"/>
      <c r="J1249"/>
    </row>
    <row r="1250" spans="9:10" x14ac:dyDescent="0.25">
      <c r="I1250"/>
      <c r="J1250"/>
    </row>
    <row r="1251" spans="9:10" x14ac:dyDescent="0.25">
      <c r="I1251"/>
      <c r="J1251"/>
    </row>
    <row r="1252" spans="9:10" x14ac:dyDescent="0.25">
      <c r="I1252"/>
      <c r="J1252"/>
    </row>
    <row r="1253" spans="9:10" x14ac:dyDescent="0.25">
      <c r="I1253"/>
      <c r="J1253"/>
    </row>
    <row r="1254" spans="9:10" x14ac:dyDescent="0.25">
      <c r="I1254"/>
      <c r="J1254"/>
    </row>
    <row r="1255" spans="9:10" x14ac:dyDescent="0.25">
      <c r="I1255"/>
      <c r="J1255"/>
    </row>
    <row r="1256" spans="9:10" x14ac:dyDescent="0.25">
      <c r="I1256"/>
      <c r="J1256"/>
    </row>
    <row r="1257" spans="9:10" x14ac:dyDescent="0.25">
      <c r="I1257"/>
      <c r="J1257"/>
    </row>
    <row r="1258" spans="9:10" x14ac:dyDescent="0.25">
      <c r="I1258"/>
      <c r="J1258"/>
    </row>
    <row r="1259" spans="9:10" x14ac:dyDescent="0.25">
      <c r="I1259"/>
      <c r="J1259"/>
    </row>
    <row r="1260" spans="9:10" x14ac:dyDescent="0.25">
      <c r="I1260"/>
      <c r="J1260"/>
    </row>
    <row r="1261" spans="9:10" x14ac:dyDescent="0.25">
      <c r="I1261"/>
      <c r="J1261"/>
    </row>
    <row r="1262" spans="9:10" x14ac:dyDescent="0.25">
      <c r="I1262"/>
      <c r="J1262"/>
    </row>
    <row r="1263" spans="9:10" x14ac:dyDescent="0.25">
      <c r="I1263"/>
      <c r="J1263"/>
    </row>
    <row r="1264" spans="9:10" x14ac:dyDescent="0.25">
      <c r="I1264"/>
      <c r="J1264"/>
    </row>
    <row r="1265" spans="9:10" x14ac:dyDescent="0.25">
      <c r="I1265"/>
      <c r="J1265"/>
    </row>
    <row r="1266" spans="9:10" x14ac:dyDescent="0.25">
      <c r="I1266"/>
      <c r="J1266"/>
    </row>
    <row r="1267" spans="9:10" x14ac:dyDescent="0.25">
      <c r="I1267"/>
      <c r="J1267"/>
    </row>
    <row r="1268" spans="9:10" x14ac:dyDescent="0.25">
      <c r="I1268"/>
      <c r="J1268"/>
    </row>
    <row r="1269" spans="9:10" x14ac:dyDescent="0.25">
      <c r="I1269"/>
      <c r="J1269"/>
    </row>
    <row r="1270" spans="9:10" x14ac:dyDescent="0.25">
      <c r="I1270"/>
      <c r="J1270"/>
    </row>
    <row r="1271" spans="9:10" x14ac:dyDescent="0.25">
      <c r="I1271"/>
      <c r="J1271"/>
    </row>
    <row r="1272" spans="9:10" x14ac:dyDescent="0.25">
      <c r="I1272"/>
      <c r="J1272"/>
    </row>
    <row r="1273" spans="9:10" x14ac:dyDescent="0.25">
      <c r="I1273"/>
      <c r="J1273"/>
    </row>
    <row r="1274" spans="9:10" x14ac:dyDescent="0.25">
      <c r="I1274"/>
      <c r="J1274"/>
    </row>
    <row r="1275" spans="9:10" x14ac:dyDescent="0.25">
      <c r="I1275"/>
      <c r="J1275"/>
    </row>
    <row r="1276" spans="9:10" x14ac:dyDescent="0.25">
      <c r="I1276"/>
      <c r="J1276"/>
    </row>
    <row r="1277" spans="9:10" x14ac:dyDescent="0.25">
      <c r="I1277"/>
      <c r="J1277"/>
    </row>
    <row r="1278" spans="9:10" x14ac:dyDescent="0.25">
      <c r="I1278"/>
      <c r="J1278"/>
    </row>
    <row r="1279" spans="9:10" x14ac:dyDescent="0.25">
      <c r="I1279"/>
      <c r="J1279"/>
    </row>
    <row r="1280" spans="9:10" x14ac:dyDescent="0.25">
      <c r="I1280"/>
      <c r="J1280"/>
    </row>
    <row r="1281" spans="9:10" x14ac:dyDescent="0.25">
      <c r="I1281"/>
      <c r="J1281"/>
    </row>
    <row r="1282" spans="9:10" x14ac:dyDescent="0.25">
      <c r="I1282"/>
      <c r="J1282"/>
    </row>
    <row r="1283" spans="9:10" x14ac:dyDescent="0.25">
      <c r="I1283"/>
      <c r="J1283"/>
    </row>
    <row r="1284" spans="9:10" x14ac:dyDescent="0.25">
      <c r="I1284"/>
      <c r="J1284"/>
    </row>
    <row r="1285" spans="9:10" x14ac:dyDescent="0.25">
      <c r="I1285"/>
      <c r="J1285"/>
    </row>
    <row r="1286" spans="9:10" x14ac:dyDescent="0.25">
      <c r="I1286"/>
      <c r="J1286"/>
    </row>
    <row r="1287" spans="9:10" x14ac:dyDescent="0.25">
      <c r="I1287"/>
      <c r="J1287"/>
    </row>
    <row r="1288" spans="9:10" x14ac:dyDescent="0.25">
      <c r="I1288"/>
      <c r="J1288"/>
    </row>
    <row r="1289" spans="9:10" x14ac:dyDescent="0.25">
      <c r="I1289"/>
      <c r="J1289"/>
    </row>
    <row r="1290" spans="9:10" x14ac:dyDescent="0.25">
      <c r="I1290"/>
      <c r="J1290"/>
    </row>
    <row r="1291" spans="9:10" x14ac:dyDescent="0.25">
      <c r="I1291"/>
      <c r="J1291"/>
    </row>
    <row r="1292" spans="9:10" x14ac:dyDescent="0.25">
      <c r="I1292"/>
      <c r="J1292"/>
    </row>
    <row r="1293" spans="9:10" x14ac:dyDescent="0.25">
      <c r="I1293"/>
      <c r="J1293"/>
    </row>
    <row r="1294" spans="9:10" x14ac:dyDescent="0.25">
      <c r="I1294"/>
      <c r="J1294"/>
    </row>
    <row r="1295" spans="9:10" x14ac:dyDescent="0.25">
      <c r="I1295"/>
      <c r="J1295"/>
    </row>
    <row r="1296" spans="9:10" x14ac:dyDescent="0.25">
      <c r="I1296"/>
      <c r="J1296"/>
    </row>
    <row r="1297" spans="9:10" x14ac:dyDescent="0.25">
      <c r="I1297"/>
      <c r="J1297"/>
    </row>
    <row r="1298" spans="9:10" x14ac:dyDescent="0.25">
      <c r="I1298"/>
      <c r="J1298"/>
    </row>
    <row r="1299" spans="9:10" x14ac:dyDescent="0.25">
      <c r="I1299"/>
      <c r="J1299"/>
    </row>
    <row r="1300" spans="9:10" x14ac:dyDescent="0.25">
      <c r="I1300"/>
      <c r="J1300"/>
    </row>
    <row r="1301" spans="9:10" x14ac:dyDescent="0.25">
      <c r="I1301"/>
      <c r="J1301"/>
    </row>
    <row r="1302" spans="9:10" x14ac:dyDescent="0.25">
      <c r="I1302"/>
      <c r="J1302"/>
    </row>
    <row r="1303" spans="9:10" x14ac:dyDescent="0.25">
      <c r="I1303"/>
      <c r="J1303"/>
    </row>
    <row r="1304" spans="9:10" x14ac:dyDescent="0.25">
      <c r="I1304"/>
      <c r="J1304"/>
    </row>
    <row r="1305" spans="9:10" x14ac:dyDescent="0.25">
      <c r="I1305"/>
      <c r="J1305"/>
    </row>
    <row r="1306" spans="9:10" x14ac:dyDescent="0.25">
      <c r="I1306"/>
      <c r="J1306"/>
    </row>
    <row r="1307" spans="9:10" x14ac:dyDescent="0.25">
      <c r="I1307"/>
      <c r="J1307"/>
    </row>
    <row r="1308" spans="9:10" x14ac:dyDescent="0.25">
      <c r="I1308"/>
      <c r="J1308"/>
    </row>
    <row r="1309" spans="9:10" x14ac:dyDescent="0.25">
      <c r="I1309"/>
      <c r="J1309"/>
    </row>
    <row r="1310" spans="9:10" x14ac:dyDescent="0.25">
      <c r="I1310"/>
      <c r="J1310"/>
    </row>
    <row r="1311" spans="9:10" x14ac:dyDescent="0.25">
      <c r="I1311"/>
      <c r="J1311"/>
    </row>
    <row r="1312" spans="9:10" x14ac:dyDescent="0.25">
      <c r="I1312"/>
      <c r="J1312"/>
    </row>
    <row r="1313" spans="9:10" x14ac:dyDescent="0.25">
      <c r="I1313"/>
      <c r="J1313"/>
    </row>
    <row r="1314" spans="9:10" x14ac:dyDescent="0.25">
      <c r="I1314"/>
      <c r="J1314"/>
    </row>
    <row r="1315" spans="9:10" x14ac:dyDescent="0.25">
      <c r="I1315"/>
      <c r="J1315"/>
    </row>
    <row r="1316" spans="9:10" x14ac:dyDescent="0.25">
      <c r="I1316"/>
      <c r="J1316"/>
    </row>
    <row r="1317" spans="9:10" x14ac:dyDescent="0.25">
      <c r="I1317"/>
      <c r="J1317"/>
    </row>
    <row r="1318" spans="9:10" x14ac:dyDescent="0.25">
      <c r="I1318"/>
      <c r="J1318"/>
    </row>
    <row r="1319" spans="9:10" x14ac:dyDescent="0.25">
      <c r="I1319"/>
      <c r="J1319"/>
    </row>
    <row r="1320" spans="9:10" x14ac:dyDescent="0.25">
      <c r="I1320"/>
      <c r="J1320"/>
    </row>
    <row r="1321" spans="9:10" x14ac:dyDescent="0.25">
      <c r="I1321"/>
      <c r="J1321"/>
    </row>
    <row r="1322" spans="9:10" x14ac:dyDescent="0.25">
      <c r="I1322"/>
      <c r="J1322"/>
    </row>
    <row r="1323" spans="9:10" x14ac:dyDescent="0.25">
      <c r="I1323"/>
      <c r="J1323"/>
    </row>
    <row r="1324" spans="9:10" x14ac:dyDescent="0.25">
      <c r="I1324"/>
      <c r="J1324"/>
    </row>
    <row r="1325" spans="9:10" x14ac:dyDescent="0.25">
      <c r="I1325"/>
      <c r="J1325"/>
    </row>
    <row r="1326" spans="9:10" x14ac:dyDescent="0.25">
      <c r="I1326"/>
      <c r="J1326"/>
    </row>
    <row r="1327" spans="9:10" x14ac:dyDescent="0.25">
      <c r="I1327"/>
      <c r="J1327"/>
    </row>
    <row r="1328" spans="9:10" x14ac:dyDescent="0.25">
      <c r="I1328"/>
      <c r="J1328"/>
    </row>
    <row r="1329" spans="9:10" x14ac:dyDescent="0.25">
      <c r="I1329"/>
      <c r="J1329"/>
    </row>
    <row r="1330" spans="9:10" x14ac:dyDescent="0.25">
      <c r="I1330"/>
      <c r="J1330"/>
    </row>
    <row r="1331" spans="9:10" x14ac:dyDescent="0.25">
      <c r="I1331"/>
      <c r="J1331"/>
    </row>
    <row r="1332" spans="9:10" x14ac:dyDescent="0.25">
      <c r="I1332"/>
      <c r="J1332"/>
    </row>
    <row r="1333" spans="9:10" x14ac:dyDescent="0.25">
      <c r="I1333"/>
      <c r="J1333"/>
    </row>
    <row r="1334" spans="9:10" x14ac:dyDescent="0.25">
      <c r="I1334"/>
      <c r="J1334"/>
    </row>
    <row r="1335" spans="9:10" x14ac:dyDescent="0.25">
      <c r="I1335"/>
      <c r="J1335"/>
    </row>
    <row r="1336" spans="9:10" x14ac:dyDescent="0.25">
      <c r="I1336"/>
      <c r="J1336"/>
    </row>
    <row r="1337" spans="9:10" x14ac:dyDescent="0.25">
      <c r="I1337"/>
      <c r="J1337"/>
    </row>
    <row r="1338" spans="9:10" x14ac:dyDescent="0.25">
      <c r="I1338"/>
      <c r="J1338"/>
    </row>
    <row r="1339" spans="9:10" x14ac:dyDescent="0.25">
      <c r="I1339"/>
      <c r="J1339"/>
    </row>
    <row r="1340" spans="9:10" x14ac:dyDescent="0.25">
      <c r="I1340"/>
      <c r="J1340"/>
    </row>
    <row r="1341" spans="9:10" x14ac:dyDescent="0.25">
      <c r="I1341"/>
      <c r="J1341"/>
    </row>
    <row r="1342" spans="9:10" x14ac:dyDescent="0.25">
      <c r="I1342"/>
      <c r="J1342"/>
    </row>
    <row r="1343" spans="9:10" x14ac:dyDescent="0.25">
      <c r="I1343"/>
      <c r="J1343"/>
    </row>
    <row r="1344" spans="9:10" x14ac:dyDescent="0.25">
      <c r="I1344"/>
      <c r="J1344"/>
    </row>
    <row r="1345" spans="9:10" x14ac:dyDescent="0.25">
      <c r="I1345"/>
      <c r="J1345"/>
    </row>
    <row r="1346" spans="9:10" x14ac:dyDescent="0.25">
      <c r="I1346"/>
      <c r="J1346"/>
    </row>
    <row r="1347" spans="9:10" x14ac:dyDescent="0.25">
      <c r="I1347"/>
      <c r="J1347"/>
    </row>
    <row r="1348" spans="9:10" x14ac:dyDescent="0.25">
      <c r="I1348"/>
      <c r="J1348"/>
    </row>
    <row r="1349" spans="9:10" x14ac:dyDescent="0.25">
      <c r="I1349"/>
      <c r="J1349"/>
    </row>
    <row r="1350" spans="9:10" x14ac:dyDescent="0.25">
      <c r="I1350"/>
      <c r="J1350"/>
    </row>
    <row r="1351" spans="9:10" x14ac:dyDescent="0.25">
      <c r="I1351"/>
      <c r="J1351"/>
    </row>
    <row r="1352" spans="9:10" x14ac:dyDescent="0.25">
      <c r="I1352"/>
      <c r="J1352"/>
    </row>
    <row r="1353" spans="9:10" x14ac:dyDescent="0.25">
      <c r="I1353"/>
      <c r="J1353"/>
    </row>
    <row r="1354" spans="9:10" x14ac:dyDescent="0.25">
      <c r="I1354"/>
      <c r="J1354"/>
    </row>
    <row r="1355" spans="9:10" x14ac:dyDescent="0.25">
      <c r="I1355"/>
      <c r="J1355"/>
    </row>
    <row r="1356" spans="9:10" x14ac:dyDescent="0.25">
      <c r="I1356"/>
      <c r="J1356"/>
    </row>
    <row r="1357" spans="9:10" x14ac:dyDescent="0.25">
      <c r="I1357"/>
      <c r="J1357"/>
    </row>
    <row r="1358" spans="9:10" x14ac:dyDescent="0.25">
      <c r="I1358"/>
      <c r="J1358"/>
    </row>
    <row r="1359" spans="9:10" x14ac:dyDescent="0.25">
      <c r="I1359"/>
      <c r="J1359"/>
    </row>
    <row r="1360" spans="9:10" x14ac:dyDescent="0.25">
      <c r="I1360"/>
      <c r="J1360"/>
    </row>
    <row r="1361" spans="9:10" x14ac:dyDescent="0.25">
      <c r="I1361"/>
      <c r="J1361"/>
    </row>
    <row r="1362" spans="9:10" x14ac:dyDescent="0.25">
      <c r="I1362"/>
      <c r="J1362"/>
    </row>
    <row r="1363" spans="9:10" x14ac:dyDescent="0.25">
      <c r="I1363"/>
      <c r="J1363"/>
    </row>
    <row r="1364" spans="9:10" x14ac:dyDescent="0.25">
      <c r="I1364"/>
      <c r="J1364"/>
    </row>
    <row r="1365" spans="9:10" x14ac:dyDescent="0.25">
      <c r="I1365"/>
      <c r="J1365"/>
    </row>
    <row r="1366" spans="9:10" x14ac:dyDescent="0.25">
      <c r="I1366"/>
      <c r="J1366"/>
    </row>
    <row r="1367" spans="9:10" x14ac:dyDescent="0.25">
      <c r="I1367"/>
      <c r="J1367"/>
    </row>
    <row r="1368" spans="9:10" x14ac:dyDescent="0.25">
      <c r="I1368"/>
      <c r="J1368"/>
    </row>
    <row r="1369" spans="9:10" x14ac:dyDescent="0.25">
      <c r="I1369"/>
      <c r="J1369"/>
    </row>
    <row r="1370" spans="9:10" x14ac:dyDescent="0.25">
      <c r="I1370"/>
      <c r="J1370"/>
    </row>
    <row r="1371" spans="9:10" x14ac:dyDescent="0.25">
      <c r="I1371"/>
      <c r="J1371"/>
    </row>
    <row r="1372" spans="9:10" x14ac:dyDescent="0.25">
      <c r="I1372"/>
      <c r="J1372"/>
    </row>
    <row r="1373" spans="9:10" x14ac:dyDescent="0.25">
      <c r="I1373"/>
      <c r="J1373"/>
    </row>
    <row r="1374" spans="9:10" x14ac:dyDescent="0.25">
      <c r="I1374"/>
      <c r="J1374"/>
    </row>
    <row r="1375" spans="9:10" x14ac:dyDescent="0.25">
      <c r="I1375"/>
      <c r="J1375"/>
    </row>
    <row r="1376" spans="9:10" x14ac:dyDescent="0.25">
      <c r="I1376"/>
      <c r="J1376"/>
    </row>
    <row r="1377" spans="9:10" x14ac:dyDescent="0.25">
      <c r="I1377"/>
      <c r="J1377"/>
    </row>
    <row r="1378" spans="9:10" x14ac:dyDescent="0.25">
      <c r="I1378"/>
      <c r="J1378"/>
    </row>
    <row r="1379" spans="9:10" x14ac:dyDescent="0.25">
      <c r="I1379"/>
      <c r="J1379"/>
    </row>
    <row r="1380" spans="9:10" x14ac:dyDescent="0.25">
      <c r="I1380"/>
      <c r="J1380"/>
    </row>
    <row r="1381" spans="9:10" x14ac:dyDescent="0.25">
      <c r="I1381"/>
      <c r="J1381"/>
    </row>
    <row r="1382" spans="9:10" x14ac:dyDescent="0.25">
      <c r="I1382"/>
      <c r="J1382"/>
    </row>
    <row r="1383" spans="9:10" x14ac:dyDescent="0.25">
      <c r="I1383"/>
      <c r="J1383"/>
    </row>
    <row r="1384" spans="9:10" x14ac:dyDescent="0.25">
      <c r="I1384"/>
      <c r="J1384"/>
    </row>
    <row r="1385" spans="9:10" x14ac:dyDescent="0.25">
      <c r="I1385"/>
      <c r="J1385"/>
    </row>
    <row r="1386" spans="9:10" x14ac:dyDescent="0.25">
      <c r="I1386"/>
      <c r="J1386"/>
    </row>
    <row r="1387" spans="9:10" x14ac:dyDescent="0.25">
      <c r="I1387"/>
      <c r="J1387"/>
    </row>
    <row r="1388" spans="9:10" x14ac:dyDescent="0.25">
      <c r="I1388"/>
      <c r="J1388"/>
    </row>
    <row r="1389" spans="9:10" x14ac:dyDescent="0.25">
      <c r="I1389"/>
      <c r="J1389"/>
    </row>
    <row r="1390" spans="9:10" x14ac:dyDescent="0.25">
      <c r="I1390"/>
      <c r="J1390"/>
    </row>
    <row r="1391" spans="9:10" x14ac:dyDescent="0.25">
      <c r="I1391"/>
      <c r="J1391"/>
    </row>
    <row r="1392" spans="9:10" x14ac:dyDescent="0.25">
      <c r="I1392"/>
      <c r="J1392"/>
    </row>
    <row r="1393" spans="9:10" x14ac:dyDescent="0.25">
      <c r="I1393"/>
      <c r="J1393"/>
    </row>
    <row r="1394" spans="9:10" x14ac:dyDescent="0.25">
      <c r="I1394"/>
      <c r="J1394"/>
    </row>
    <row r="1395" spans="9:10" x14ac:dyDescent="0.25">
      <c r="I1395"/>
      <c r="J1395"/>
    </row>
    <row r="1396" spans="9:10" x14ac:dyDescent="0.25">
      <c r="I1396"/>
      <c r="J1396"/>
    </row>
    <row r="1397" spans="9:10" x14ac:dyDescent="0.25">
      <c r="I1397"/>
      <c r="J1397"/>
    </row>
    <row r="1398" spans="9:10" x14ac:dyDescent="0.25">
      <c r="I1398"/>
      <c r="J1398"/>
    </row>
    <row r="1399" spans="9:10" x14ac:dyDescent="0.25">
      <c r="I1399"/>
      <c r="J1399"/>
    </row>
    <row r="1400" spans="9:10" x14ac:dyDescent="0.25">
      <c r="I1400"/>
      <c r="J1400"/>
    </row>
    <row r="1401" spans="9:10" x14ac:dyDescent="0.25">
      <c r="I1401"/>
      <c r="J1401"/>
    </row>
    <row r="1402" spans="9:10" x14ac:dyDescent="0.25">
      <c r="I1402"/>
      <c r="J1402"/>
    </row>
    <row r="1403" spans="9:10" x14ac:dyDescent="0.25">
      <c r="I1403"/>
      <c r="J1403"/>
    </row>
    <row r="1404" spans="9:10" x14ac:dyDescent="0.25">
      <c r="I1404"/>
      <c r="J1404"/>
    </row>
    <row r="1405" spans="9:10" x14ac:dyDescent="0.25">
      <c r="I1405"/>
      <c r="J1405"/>
    </row>
    <row r="1406" spans="9:10" x14ac:dyDescent="0.25">
      <c r="I1406"/>
      <c r="J1406"/>
    </row>
    <row r="1407" spans="9:10" x14ac:dyDescent="0.25">
      <c r="I1407"/>
      <c r="J1407"/>
    </row>
    <row r="1408" spans="9:10" x14ac:dyDescent="0.25">
      <c r="I1408"/>
      <c r="J1408"/>
    </row>
    <row r="1409" spans="9:10" x14ac:dyDescent="0.25">
      <c r="I1409"/>
      <c r="J1409"/>
    </row>
    <row r="1410" spans="9:10" x14ac:dyDescent="0.25">
      <c r="I1410"/>
      <c r="J1410"/>
    </row>
    <row r="1411" spans="9:10" x14ac:dyDescent="0.25">
      <c r="I1411"/>
      <c r="J1411"/>
    </row>
    <row r="1412" spans="9:10" x14ac:dyDescent="0.25">
      <c r="I1412"/>
      <c r="J1412"/>
    </row>
    <row r="1413" spans="9:10" x14ac:dyDescent="0.25">
      <c r="I1413"/>
      <c r="J1413"/>
    </row>
    <row r="1414" spans="9:10" x14ac:dyDescent="0.25">
      <c r="I1414"/>
      <c r="J1414"/>
    </row>
    <row r="1415" spans="9:10" x14ac:dyDescent="0.25">
      <c r="I1415"/>
      <c r="J1415"/>
    </row>
    <row r="1416" spans="9:10" x14ac:dyDescent="0.25">
      <c r="I1416"/>
      <c r="J1416"/>
    </row>
    <row r="1417" spans="9:10" x14ac:dyDescent="0.25">
      <c r="I1417"/>
      <c r="J1417"/>
    </row>
    <row r="1418" spans="9:10" x14ac:dyDescent="0.25">
      <c r="I1418"/>
      <c r="J1418"/>
    </row>
    <row r="1419" spans="9:10" x14ac:dyDescent="0.25">
      <c r="I1419"/>
      <c r="J1419"/>
    </row>
    <row r="1420" spans="9:10" x14ac:dyDescent="0.25">
      <c r="I1420"/>
      <c r="J1420"/>
    </row>
    <row r="1421" spans="9:10" x14ac:dyDescent="0.25">
      <c r="I1421"/>
      <c r="J1421"/>
    </row>
    <row r="1422" spans="9:10" x14ac:dyDescent="0.25">
      <c r="I1422"/>
      <c r="J1422"/>
    </row>
    <row r="1423" spans="9:10" x14ac:dyDescent="0.25">
      <c r="I1423"/>
      <c r="J1423"/>
    </row>
    <row r="1424" spans="9:10" x14ac:dyDescent="0.25">
      <c r="I1424"/>
      <c r="J1424"/>
    </row>
    <row r="1425" spans="9:10" x14ac:dyDescent="0.25">
      <c r="I1425"/>
      <c r="J1425"/>
    </row>
    <row r="1426" spans="9:10" x14ac:dyDescent="0.25">
      <c r="I1426"/>
      <c r="J1426"/>
    </row>
    <row r="1427" spans="9:10" x14ac:dyDescent="0.25">
      <c r="I1427"/>
      <c r="J1427"/>
    </row>
    <row r="1428" spans="9:10" x14ac:dyDescent="0.25">
      <c r="I1428"/>
      <c r="J1428"/>
    </row>
    <row r="1429" spans="9:10" x14ac:dyDescent="0.25">
      <c r="I1429"/>
      <c r="J1429"/>
    </row>
    <row r="1430" spans="9:10" x14ac:dyDescent="0.25">
      <c r="I1430"/>
      <c r="J1430"/>
    </row>
    <row r="1431" spans="9:10" x14ac:dyDescent="0.25">
      <c r="I1431"/>
      <c r="J1431"/>
    </row>
    <row r="1432" spans="9:10" x14ac:dyDescent="0.25">
      <c r="I1432"/>
      <c r="J1432"/>
    </row>
    <row r="1433" spans="9:10" x14ac:dyDescent="0.25">
      <c r="I1433"/>
      <c r="J1433"/>
    </row>
    <row r="1434" spans="9:10" x14ac:dyDescent="0.25">
      <c r="I1434"/>
      <c r="J1434"/>
    </row>
    <row r="1435" spans="9:10" x14ac:dyDescent="0.25">
      <c r="I1435"/>
      <c r="J1435"/>
    </row>
    <row r="1436" spans="9:10" x14ac:dyDescent="0.25">
      <c r="I1436"/>
      <c r="J1436"/>
    </row>
    <row r="1437" spans="9:10" x14ac:dyDescent="0.25">
      <c r="I1437"/>
      <c r="J1437"/>
    </row>
    <row r="1438" spans="9:10" x14ac:dyDescent="0.25">
      <c r="I1438"/>
      <c r="J1438"/>
    </row>
    <row r="1439" spans="9:10" x14ac:dyDescent="0.25">
      <c r="I1439"/>
      <c r="J1439"/>
    </row>
    <row r="1440" spans="9:10" x14ac:dyDescent="0.25">
      <c r="I1440"/>
      <c r="J1440"/>
    </row>
    <row r="1441" spans="9:10" x14ac:dyDescent="0.25">
      <c r="I1441"/>
      <c r="J1441"/>
    </row>
    <row r="1442" spans="9:10" x14ac:dyDescent="0.25">
      <c r="I1442"/>
      <c r="J1442"/>
    </row>
    <row r="1443" spans="9:10" x14ac:dyDescent="0.25">
      <c r="I1443"/>
      <c r="J1443"/>
    </row>
    <row r="1444" spans="9:10" x14ac:dyDescent="0.25">
      <c r="I1444"/>
      <c r="J1444"/>
    </row>
    <row r="1445" spans="9:10" x14ac:dyDescent="0.25">
      <c r="I1445"/>
      <c r="J1445"/>
    </row>
    <row r="1446" spans="9:10" x14ac:dyDescent="0.25">
      <c r="I1446"/>
      <c r="J1446"/>
    </row>
    <row r="1447" spans="9:10" x14ac:dyDescent="0.25">
      <c r="I1447"/>
      <c r="J1447"/>
    </row>
    <row r="1448" spans="9:10" x14ac:dyDescent="0.25">
      <c r="I1448"/>
      <c r="J1448"/>
    </row>
    <row r="1449" spans="9:10" x14ac:dyDescent="0.25">
      <c r="I1449"/>
      <c r="J1449"/>
    </row>
    <row r="1450" spans="9:10" x14ac:dyDescent="0.25">
      <c r="I1450"/>
      <c r="J1450"/>
    </row>
    <row r="1451" spans="9:10" x14ac:dyDescent="0.25">
      <c r="I1451"/>
      <c r="J1451"/>
    </row>
    <row r="1452" spans="9:10" x14ac:dyDescent="0.25">
      <c r="I1452"/>
      <c r="J1452"/>
    </row>
    <row r="1453" spans="9:10" x14ac:dyDescent="0.25">
      <c r="I1453"/>
      <c r="J1453"/>
    </row>
    <row r="1454" spans="9:10" x14ac:dyDescent="0.25">
      <c r="I1454"/>
      <c r="J1454"/>
    </row>
    <row r="1455" spans="9:10" x14ac:dyDescent="0.25">
      <c r="I1455"/>
      <c r="J1455"/>
    </row>
    <row r="1456" spans="9:10" x14ac:dyDescent="0.25">
      <c r="I1456"/>
      <c r="J1456"/>
    </row>
    <row r="1457" spans="9:10" x14ac:dyDescent="0.25">
      <c r="I1457"/>
      <c r="J1457"/>
    </row>
    <row r="1458" spans="9:10" x14ac:dyDescent="0.25">
      <c r="I1458"/>
      <c r="J1458"/>
    </row>
    <row r="1459" spans="9:10" x14ac:dyDescent="0.25">
      <c r="I1459"/>
      <c r="J1459"/>
    </row>
    <row r="1460" spans="9:10" x14ac:dyDescent="0.25">
      <c r="I1460"/>
      <c r="J1460"/>
    </row>
    <row r="1461" spans="9:10" x14ac:dyDescent="0.25">
      <c r="I1461"/>
      <c r="J1461"/>
    </row>
    <row r="1462" spans="9:10" x14ac:dyDescent="0.25">
      <c r="I1462"/>
      <c r="J1462"/>
    </row>
    <row r="1463" spans="9:10" x14ac:dyDescent="0.25">
      <c r="I1463"/>
      <c r="J1463"/>
    </row>
    <row r="1464" spans="9:10" x14ac:dyDescent="0.25">
      <c r="I1464"/>
      <c r="J1464"/>
    </row>
    <row r="1465" spans="9:10" x14ac:dyDescent="0.25">
      <c r="I1465"/>
      <c r="J1465"/>
    </row>
    <row r="1466" spans="9:10" x14ac:dyDescent="0.25">
      <c r="I1466"/>
      <c r="J1466"/>
    </row>
    <row r="1467" spans="9:10" x14ac:dyDescent="0.25">
      <c r="I1467"/>
      <c r="J1467"/>
    </row>
    <row r="1468" spans="9:10" x14ac:dyDescent="0.25">
      <c r="I1468"/>
      <c r="J1468"/>
    </row>
    <row r="1469" spans="9:10" x14ac:dyDescent="0.25">
      <c r="I1469"/>
      <c r="J1469"/>
    </row>
    <row r="1470" spans="9:10" x14ac:dyDescent="0.25">
      <c r="I1470"/>
      <c r="J1470"/>
    </row>
    <row r="1471" spans="9:10" x14ac:dyDescent="0.25">
      <c r="I1471"/>
      <c r="J1471"/>
    </row>
    <row r="1472" spans="9:10" x14ac:dyDescent="0.25">
      <c r="I1472"/>
      <c r="J1472"/>
    </row>
    <row r="1473" spans="9:10" x14ac:dyDescent="0.25">
      <c r="I1473"/>
      <c r="J1473"/>
    </row>
    <row r="1474" spans="9:10" x14ac:dyDescent="0.25">
      <c r="I1474"/>
      <c r="J1474"/>
    </row>
    <row r="1475" spans="9:10" x14ac:dyDescent="0.25">
      <c r="I1475"/>
      <c r="J1475"/>
    </row>
    <row r="1476" spans="9:10" x14ac:dyDescent="0.25">
      <c r="I1476"/>
      <c r="J1476"/>
    </row>
    <row r="1477" spans="9:10" x14ac:dyDescent="0.25">
      <c r="I1477"/>
      <c r="J1477"/>
    </row>
    <row r="1478" spans="9:10" x14ac:dyDescent="0.25">
      <c r="I1478"/>
      <c r="J1478"/>
    </row>
    <row r="1479" spans="9:10" x14ac:dyDescent="0.25">
      <c r="I1479"/>
      <c r="J1479"/>
    </row>
    <row r="1480" spans="9:10" x14ac:dyDescent="0.25">
      <c r="I1480"/>
      <c r="J1480"/>
    </row>
    <row r="1481" spans="9:10" x14ac:dyDescent="0.25">
      <c r="I1481"/>
      <c r="J1481"/>
    </row>
    <row r="1482" spans="9:10" x14ac:dyDescent="0.25">
      <c r="I1482"/>
      <c r="J1482"/>
    </row>
    <row r="1483" spans="9:10" x14ac:dyDescent="0.25">
      <c r="I1483"/>
      <c r="J1483"/>
    </row>
    <row r="1484" spans="9:10" x14ac:dyDescent="0.25">
      <c r="I1484"/>
      <c r="J1484"/>
    </row>
    <row r="1485" spans="9:10" x14ac:dyDescent="0.25">
      <c r="I1485"/>
      <c r="J1485"/>
    </row>
    <row r="1486" spans="9:10" x14ac:dyDescent="0.25">
      <c r="I1486"/>
      <c r="J1486"/>
    </row>
    <row r="1487" spans="9:10" x14ac:dyDescent="0.25">
      <c r="I1487"/>
      <c r="J1487"/>
    </row>
    <row r="1488" spans="9:10" x14ac:dyDescent="0.25">
      <c r="I1488"/>
      <c r="J1488"/>
    </row>
    <row r="1489" spans="9:10" x14ac:dyDescent="0.25">
      <c r="I1489"/>
      <c r="J1489"/>
    </row>
    <row r="1490" spans="9:10" x14ac:dyDescent="0.25">
      <c r="I1490"/>
      <c r="J1490"/>
    </row>
    <row r="1491" spans="9:10" x14ac:dyDescent="0.25">
      <c r="I1491"/>
      <c r="J1491"/>
    </row>
    <row r="1492" spans="9:10" x14ac:dyDescent="0.25">
      <c r="I1492"/>
      <c r="J1492"/>
    </row>
    <row r="1493" spans="9:10" x14ac:dyDescent="0.25">
      <c r="I1493"/>
      <c r="J1493"/>
    </row>
    <row r="1494" spans="9:10" x14ac:dyDescent="0.25">
      <c r="I1494"/>
      <c r="J1494"/>
    </row>
    <row r="1495" spans="9:10" x14ac:dyDescent="0.25">
      <c r="I1495"/>
      <c r="J1495"/>
    </row>
    <row r="1496" spans="9:10" x14ac:dyDescent="0.25">
      <c r="I1496"/>
      <c r="J1496"/>
    </row>
    <row r="1497" spans="9:10" x14ac:dyDescent="0.25">
      <c r="I1497"/>
      <c r="J1497"/>
    </row>
    <row r="1498" spans="9:10" x14ac:dyDescent="0.25">
      <c r="I1498"/>
      <c r="J1498"/>
    </row>
    <row r="1499" spans="9:10" x14ac:dyDescent="0.25">
      <c r="I1499"/>
      <c r="J1499"/>
    </row>
    <row r="1500" spans="9:10" x14ac:dyDescent="0.25">
      <c r="I1500"/>
      <c r="J1500"/>
    </row>
    <row r="1501" spans="9:10" x14ac:dyDescent="0.25">
      <c r="I1501"/>
      <c r="J1501"/>
    </row>
    <row r="1502" spans="9:10" x14ac:dyDescent="0.25">
      <c r="I1502"/>
      <c r="J1502"/>
    </row>
    <row r="1503" spans="9:10" x14ac:dyDescent="0.25">
      <c r="I1503"/>
      <c r="J1503"/>
    </row>
    <row r="1504" spans="9:10" x14ac:dyDescent="0.25">
      <c r="I1504"/>
      <c r="J1504"/>
    </row>
    <row r="1505" spans="9:10" x14ac:dyDescent="0.25">
      <c r="I1505"/>
      <c r="J1505"/>
    </row>
    <row r="1506" spans="9:10" x14ac:dyDescent="0.25">
      <c r="I1506"/>
      <c r="J1506"/>
    </row>
    <row r="1507" spans="9:10" x14ac:dyDescent="0.25">
      <c r="I1507"/>
      <c r="J1507"/>
    </row>
    <row r="1508" spans="9:10" x14ac:dyDescent="0.25">
      <c r="I1508"/>
      <c r="J1508"/>
    </row>
    <row r="1509" spans="9:10" x14ac:dyDescent="0.25">
      <c r="I1509"/>
      <c r="J1509"/>
    </row>
    <row r="1510" spans="9:10" x14ac:dyDescent="0.25">
      <c r="I1510"/>
      <c r="J1510"/>
    </row>
    <row r="1511" spans="9:10" x14ac:dyDescent="0.25">
      <c r="I1511"/>
      <c r="J1511"/>
    </row>
    <row r="1512" spans="9:10" x14ac:dyDescent="0.25">
      <c r="I1512"/>
      <c r="J1512"/>
    </row>
    <row r="1513" spans="9:10" x14ac:dyDescent="0.25">
      <c r="I1513"/>
      <c r="J1513"/>
    </row>
    <row r="1514" spans="9:10" x14ac:dyDescent="0.25">
      <c r="I1514"/>
      <c r="J1514"/>
    </row>
    <row r="1515" spans="9:10" x14ac:dyDescent="0.25">
      <c r="I1515"/>
      <c r="J1515"/>
    </row>
    <row r="1516" spans="9:10" x14ac:dyDescent="0.25">
      <c r="I1516"/>
      <c r="J1516"/>
    </row>
    <row r="1517" spans="9:10" x14ac:dyDescent="0.25">
      <c r="I1517"/>
      <c r="J1517"/>
    </row>
    <row r="1518" spans="9:10" x14ac:dyDescent="0.25">
      <c r="I1518"/>
      <c r="J1518"/>
    </row>
    <row r="1519" spans="9:10" x14ac:dyDescent="0.25">
      <c r="I1519"/>
      <c r="J1519"/>
    </row>
    <row r="1520" spans="9:10" x14ac:dyDescent="0.25">
      <c r="I1520"/>
      <c r="J1520"/>
    </row>
    <row r="1521" spans="9:10" x14ac:dyDescent="0.25">
      <c r="I1521"/>
      <c r="J1521"/>
    </row>
    <row r="1522" spans="9:10" x14ac:dyDescent="0.25">
      <c r="I1522"/>
      <c r="J1522"/>
    </row>
    <row r="1523" spans="9:10" x14ac:dyDescent="0.25">
      <c r="I1523"/>
      <c r="J1523"/>
    </row>
    <row r="1524" spans="9:10" x14ac:dyDescent="0.25">
      <c r="I1524"/>
      <c r="J1524"/>
    </row>
    <row r="1525" spans="9:10" x14ac:dyDescent="0.25">
      <c r="I1525"/>
      <c r="J1525"/>
    </row>
    <row r="1526" spans="9:10" x14ac:dyDescent="0.25">
      <c r="I1526"/>
      <c r="J1526"/>
    </row>
    <row r="1527" spans="9:10" x14ac:dyDescent="0.25">
      <c r="I1527"/>
      <c r="J1527"/>
    </row>
    <row r="1528" spans="9:10" x14ac:dyDescent="0.25">
      <c r="I1528"/>
      <c r="J1528"/>
    </row>
    <row r="1529" spans="9:10" x14ac:dyDescent="0.25">
      <c r="I1529"/>
      <c r="J1529"/>
    </row>
    <row r="1530" spans="9:10" x14ac:dyDescent="0.25">
      <c r="I1530"/>
      <c r="J1530"/>
    </row>
    <row r="1531" spans="9:10" x14ac:dyDescent="0.25">
      <c r="I1531"/>
      <c r="J1531"/>
    </row>
    <row r="1532" spans="9:10" x14ac:dyDescent="0.25">
      <c r="I1532"/>
      <c r="J1532"/>
    </row>
    <row r="1533" spans="9:10" x14ac:dyDescent="0.25">
      <c r="I1533"/>
      <c r="J1533"/>
    </row>
    <row r="1534" spans="9:10" x14ac:dyDescent="0.25">
      <c r="I1534"/>
      <c r="J1534"/>
    </row>
    <row r="1535" spans="9:10" x14ac:dyDescent="0.25">
      <c r="I1535"/>
      <c r="J1535"/>
    </row>
    <row r="1536" spans="9:10" x14ac:dyDescent="0.25">
      <c r="I1536"/>
      <c r="J1536"/>
    </row>
    <row r="1537" spans="9:10" x14ac:dyDescent="0.25">
      <c r="I1537"/>
      <c r="J1537"/>
    </row>
    <row r="1538" spans="9:10" x14ac:dyDescent="0.25">
      <c r="I1538"/>
      <c r="J1538"/>
    </row>
    <row r="1539" spans="9:10" x14ac:dyDescent="0.25">
      <c r="I1539"/>
      <c r="J1539"/>
    </row>
    <row r="1540" spans="9:10" x14ac:dyDescent="0.25">
      <c r="I1540"/>
      <c r="J1540"/>
    </row>
    <row r="1541" spans="9:10" x14ac:dyDescent="0.25">
      <c r="I1541"/>
      <c r="J1541"/>
    </row>
    <row r="1542" spans="9:10" x14ac:dyDescent="0.25">
      <c r="I1542"/>
      <c r="J1542"/>
    </row>
    <row r="1543" spans="9:10" x14ac:dyDescent="0.25">
      <c r="I1543"/>
      <c r="J1543"/>
    </row>
    <row r="1544" spans="9:10" x14ac:dyDescent="0.25">
      <c r="I1544"/>
      <c r="J1544"/>
    </row>
    <row r="1545" spans="9:10" x14ac:dyDescent="0.25">
      <c r="I1545"/>
      <c r="J1545"/>
    </row>
    <row r="1546" spans="9:10" x14ac:dyDescent="0.25">
      <c r="I1546"/>
      <c r="J1546"/>
    </row>
    <row r="1547" spans="9:10" x14ac:dyDescent="0.25">
      <c r="I1547"/>
      <c r="J1547"/>
    </row>
    <row r="1548" spans="9:10" x14ac:dyDescent="0.25">
      <c r="I1548"/>
      <c r="J1548"/>
    </row>
    <row r="1549" spans="9:10" x14ac:dyDescent="0.25">
      <c r="I1549"/>
      <c r="J1549"/>
    </row>
    <row r="1550" spans="9:10" x14ac:dyDescent="0.25">
      <c r="I1550"/>
      <c r="J1550"/>
    </row>
    <row r="1551" spans="9:10" x14ac:dyDescent="0.25">
      <c r="I1551"/>
      <c r="J1551"/>
    </row>
    <row r="1552" spans="9:10" x14ac:dyDescent="0.25">
      <c r="I1552"/>
      <c r="J1552"/>
    </row>
    <row r="1553" spans="9:10" x14ac:dyDescent="0.25">
      <c r="I1553"/>
      <c r="J1553"/>
    </row>
    <row r="1554" spans="9:10" x14ac:dyDescent="0.25">
      <c r="I1554"/>
      <c r="J1554"/>
    </row>
    <row r="1555" spans="9:10" x14ac:dyDescent="0.25">
      <c r="I1555"/>
      <c r="J1555"/>
    </row>
    <row r="1556" spans="9:10" x14ac:dyDescent="0.25">
      <c r="I1556"/>
      <c r="J1556"/>
    </row>
    <row r="1557" spans="9:10" x14ac:dyDescent="0.25">
      <c r="I1557"/>
      <c r="J1557"/>
    </row>
    <row r="1558" spans="9:10" x14ac:dyDescent="0.25">
      <c r="I1558"/>
      <c r="J1558"/>
    </row>
    <row r="1559" spans="9:10" x14ac:dyDescent="0.25">
      <c r="I1559"/>
      <c r="J1559"/>
    </row>
    <row r="1560" spans="9:10" x14ac:dyDescent="0.25">
      <c r="I1560"/>
      <c r="J1560"/>
    </row>
    <row r="1561" spans="9:10" x14ac:dyDescent="0.25">
      <c r="I1561"/>
      <c r="J1561"/>
    </row>
    <row r="1562" spans="9:10" x14ac:dyDescent="0.25">
      <c r="I1562"/>
      <c r="J1562"/>
    </row>
    <row r="1563" spans="9:10" x14ac:dyDescent="0.25">
      <c r="I1563"/>
      <c r="J1563"/>
    </row>
    <row r="1564" spans="9:10" x14ac:dyDescent="0.25">
      <c r="I1564"/>
      <c r="J1564"/>
    </row>
    <row r="1565" spans="9:10" x14ac:dyDescent="0.25">
      <c r="I1565"/>
      <c r="J1565"/>
    </row>
    <row r="1566" spans="9:10" x14ac:dyDescent="0.25">
      <c r="I1566"/>
      <c r="J1566"/>
    </row>
    <row r="1567" spans="9:10" x14ac:dyDescent="0.25">
      <c r="I1567"/>
      <c r="J1567"/>
    </row>
    <row r="1568" spans="9:10" x14ac:dyDescent="0.25">
      <c r="I1568"/>
      <c r="J1568"/>
    </row>
    <row r="1569" spans="9:10" x14ac:dyDescent="0.25">
      <c r="I1569"/>
      <c r="J1569"/>
    </row>
    <row r="1570" spans="9:10" x14ac:dyDescent="0.25">
      <c r="I1570"/>
      <c r="J1570"/>
    </row>
    <row r="1571" spans="9:10" x14ac:dyDescent="0.25">
      <c r="I1571"/>
      <c r="J1571"/>
    </row>
    <row r="1572" spans="9:10" x14ac:dyDescent="0.25">
      <c r="I1572"/>
      <c r="J1572"/>
    </row>
    <row r="1573" spans="9:10" x14ac:dyDescent="0.25">
      <c r="I1573"/>
      <c r="J1573"/>
    </row>
    <row r="1574" spans="9:10" x14ac:dyDescent="0.25">
      <c r="I1574"/>
      <c r="J1574"/>
    </row>
    <row r="1575" spans="9:10" x14ac:dyDescent="0.25">
      <c r="I1575"/>
      <c r="J1575"/>
    </row>
    <row r="1576" spans="9:10" x14ac:dyDescent="0.25">
      <c r="I1576"/>
      <c r="J1576"/>
    </row>
    <row r="1577" spans="9:10" x14ac:dyDescent="0.25">
      <c r="I1577"/>
      <c r="J1577"/>
    </row>
    <row r="1578" spans="9:10" x14ac:dyDescent="0.25">
      <c r="I1578"/>
      <c r="J1578"/>
    </row>
    <row r="1579" spans="9:10" x14ac:dyDescent="0.25">
      <c r="I1579"/>
      <c r="J1579"/>
    </row>
    <row r="1580" spans="9:10" x14ac:dyDescent="0.25">
      <c r="I1580"/>
      <c r="J1580"/>
    </row>
    <row r="1581" spans="9:10" x14ac:dyDescent="0.25">
      <c r="I1581"/>
      <c r="J1581"/>
    </row>
    <row r="1582" spans="9:10" x14ac:dyDescent="0.25">
      <c r="I1582"/>
      <c r="J1582"/>
    </row>
    <row r="1583" spans="9:10" x14ac:dyDescent="0.25">
      <c r="I1583"/>
      <c r="J1583"/>
    </row>
    <row r="1584" spans="9:10" x14ac:dyDescent="0.25">
      <c r="I1584"/>
      <c r="J1584"/>
    </row>
    <row r="1585" spans="9:10" x14ac:dyDescent="0.25">
      <c r="I1585"/>
      <c r="J1585"/>
    </row>
    <row r="1586" spans="9:10" x14ac:dyDescent="0.25">
      <c r="I1586"/>
      <c r="J1586"/>
    </row>
    <row r="1587" spans="9:10" x14ac:dyDescent="0.25">
      <c r="I1587"/>
      <c r="J1587"/>
    </row>
    <row r="1588" spans="9:10" x14ac:dyDescent="0.25">
      <c r="I1588"/>
      <c r="J1588"/>
    </row>
    <row r="1589" spans="9:10" x14ac:dyDescent="0.25">
      <c r="I1589"/>
      <c r="J1589"/>
    </row>
    <row r="1590" spans="9:10" x14ac:dyDescent="0.25">
      <c r="I1590"/>
      <c r="J1590"/>
    </row>
    <row r="1591" spans="9:10" x14ac:dyDescent="0.25">
      <c r="I1591"/>
      <c r="J1591"/>
    </row>
    <row r="1592" spans="9:10" x14ac:dyDescent="0.25">
      <c r="I1592"/>
      <c r="J1592"/>
    </row>
    <row r="1593" spans="9:10" x14ac:dyDescent="0.25">
      <c r="I1593"/>
      <c r="J1593"/>
    </row>
    <row r="1594" spans="9:10" x14ac:dyDescent="0.25">
      <c r="I1594"/>
      <c r="J1594"/>
    </row>
    <row r="1595" spans="9:10" x14ac:dyDescent="0.25">
      <c r="I1595"/>
      <c r="J1595"/>
    </row>
    <row r="1596" spans="9:10" x14ac:dyDescent="0.25">
      <c r="I1596"/>
      <c r="J1596"/>
    </row>
    <row r="1597" spans="9:10" x14ac:dyDescent="0.25">
      <c r="I1597"/>
      <c r="J1597"/>
    </row>
    <row r="1598" spans="9:10" x14ac:dyDescent="0.25">
      <c r="I1598"/>
      <c r="J1598"/>
    </row>
    <row r="1599" spans="9:10" x14ac:dyDescent="0.25">
      <c r="I1599"/>
      <c r="J1599"/>
    </row>
    <row r="1600" spans="9:10" x14ac:dyDescent="0.25">
      <c r="I1600"/>
      <c r="J1600"/>
    </row>
    <row r="1601" spans="9:10" x14ac:dyDescent="0.25">
      <c r="I1601"/>
      <c r="J1601"/>
    </row>
    <row r="1602" spans="9:10" x14ac:dyDescent="0.25">
      <c r="I1602"/>
      <c r="J1602"/>
    </row>
    <row r="1603" spans="9:10" x14ac:dyDescent="0.25">
      <c r="I1603"/>
      <c r="J1603"/>
    </row>
    <row r="1604" spans="9:10" x14ac:dyDescent="0.25">
      <c r="I1604"/>
      <c r="J1604"/>
    </row>
    <row r="1605" spans="9:10" x14ac:dyDescent="0.25">
      <c r="I1605"/>
      <c r="J1605"/>
    </row>
    <row r="1606" spans="9:10" x14ac:dyDescent="0.25">
      <c r="I1606"/>
      <c r="J1606"/>
    </row>
    <row r="1607" spans="9:10" x14ac:dyDescent="0.25">
      <c r="I1607"/>
      <c r="J1607"/>
    </row>
    <row r="1608" spans="9:10" x14ac:dyDescent="0.25">
      <c r="I1608"/>
      <c r="J1608"/>
    </row>
    <row r="1609" spans="9:10" x14ac:dyDescent="0.25">
      <c r="I1609"/>
      <c r="J1609"/>
    </row>
    <row r="1610" spans="9:10" x14ac:dyDescent="0.25">
      <c r="I1610"/>
      <c r="J1610"/>
    </row>
    <row r="1611" spans="9:10" x14ac:dyDescent="0.25">
      <c r="I1611"/>
      <c r="J1611"/>
    </row>
    <row r="1612" spans="9:10" x14ac:dyDescent="0.25">
      <c r="I1612"/>
      <c r="J1612"/>
    </row>
    <row r="1613" spans="9:10" x14ac:dyDescent="0.25">
      <c r="I1613"/>
      <c r="J1613"/>
    </row>
    <row r="1614" spans="9:10" x14ac:dyDescent="0.25">
      <c r="I1614"/>
      <c r="J1614"/>
    </row>
    <row r="1615" spans="9:10" x14ac:dyDescent="0.25">
      <c r="I1615"/>
      <c r="J1615"/>
    </row>
    <row r="1616" spans="9:10" x14ac:dyDescent="0.25">
      <c r="I1616"/>
      <c r="J1616"/>
    </row>
    <row r="1617" spans="9:10" x14ac:dyDescent="0.25">
      <c r="I1617"/>
      <c r="J1617"/>
    </row>
    <row r="1618" spans="9:10" x14ac:dyDescent="0.25">
      <c r="I1618"/>
      <c r="J1618"/>
    </row>
    <row r="1619" spans="9:10" x14ac:dyDescent="0.25">
      <c r="I1619"/>
      <c r="J1619"/>
    </row>
    <row r="1620" spans="9:10" x14ac:dyDescent="0.25">
      <c r="I1620"/>
      <c r="J1620"/>
    </row>
    <row r="1621" spans="9:10" x14ac:dyDescent="0.25">
      <c r="I1621"/>
      <c r="J1621"/>
    </row>
    <row r="1622" spans="9:10" x14ac:dyDescent="0.25">
      <c r="I1622"/>
      <c r="J1622"/>
    </row>
    <row r="1623" spans="9:10" x14ac:dyDescent="0.25">
      <c r="I1623"/>
      <c r="J1623"/>
    </row>
    <row r="1624" spans="9:10" x14ac:dyDescent="0.25">
      <c r="I1624"/>
      <c r="J1624"/>
    </row>
    <row r="1625" spans="9:10" x14ac:dyDescent="0.25">
      <c r="I1625"/>
      <c r="J1625"/>
    </row>
    <row r="1626" spans="9:10" x14ac:dyDescent="0.25">
      <c r="I1626"/>
      <c r="J1626"/>
    </row>
    <row r="1627" spans="9:10" x14ac:dyDescent="0.25">
      <c r="I1627"/>
      <c r="J1627"/>
    </row>
    <row r="1628" spans="9:10" x14ac:dyDescent="0.25">
      <c r="I1628"/>
      <c r="J1628"/>
    </row>
    <row r="1629" spans="9:10" x14ac:dyDescent="0.25">
      <c r="I1629"/>
      <c r="J1629"/>
    </row>
    <row r="1630" spans="9:10" x14ac:dyDescent="0.25">
      <c r="I1630"/>
      <c r="J1630"/>
    </row>
    <row r="1631" spans="9:10" x14ac:dyDescent="0.25">
      <c r="I1631"/>
      <c r="J1631"/>
    </row>
    <row r="1632" spans="9:10" x14ac:dyDescent="0.25">
      <c r="I1632"/>
      <c r="J1632"/>
    </row>
    <row r="1633" spans="9:10" x14ac:dyDescent="0.25">
      <c r="I1633"/>
      <c r="J1633"/>
    </row>
    <row r="1634" spans="9:10" x14ac:dyDescent="0.25">
      <c r="I1634"/>
      <c r="J1634"/>
    </row>
    <row r="1635" spans="9:10" x14ac:dyDescent="0.25">
      <c r="I1635"/>
      <c r="J1635"/>
    </row>
    <row r="1636" spans="9:10" x14ac:dyDescent="0.25">
      <c r="I1636"/>
      <c r="J1636"/>
    </row>
    <row r="1637" spans="9:10" x14ac:dyDescent="0.25">
      <c r="I1637"/>
      <c r="J1637"/>
    </row>
    <row r="1638" spans="9:10" x14ac:dyDescent="0.25">
      <c r="I1638"/>
      <c r="J1638"/>
    </row>
    <row r="1639" spans="9:10" x14ac:dyDescent="0.25">
      <c r="I1639"/>
      <c r="J1639"/>
    </row>
    <row r="1640" spans="9:10" x14ac:dyDescent="0.25">
      <c r="I1640"/>
      <c r="J1640"/>
    </row>
    <row r="1641" spans="9:10" x14ac:dyDescent="0.25">
      <c r="I1641"/>
      <c r="J1641"/>
    </row>
    <row r="1642" spans="9:10" x14ac:dyDescent="0.25">
      <c r="I1642"/>
      <c r="J1642"/>
    </row>
    <row r="1643" spans="9:10" x14ac:dyDescent="0.25">
      <c r="I1643"/>
      <c r="J1643"/>
    </row>
    <row r="1644" spans="9:10" x14ac:dyDescent="0.25">
      <c r="I1644"/>
      <c r="J1644"/>
    </row>
    <row r="1645" spans="9:10" x14ac:dyDescent="0.25">
      <c r="I1645"/>
      <c r="J1645"/>
    </row>
    <row r="1646" spans="9:10" x14ac:dyDescent="0.25">
      <c r="I1646"/>
      <c r="J1646"/>
    </row>
    <row r="1647" spans="9:10" x14ac:dyDescent="0.25">
      <c r="I1647"/>
      <c r="J1647"/>
    </row>
    <row r="1648" spans="9:10" x14ac:dyDescent="0.25">
      <c r="I1648"/>
      <c r="J1648"/>
    </row>
    <row r="1649" spans="9:10" x14ac:dyDescent="0.25">
      <c r="I1649"/>
      <c r="J1649"/>
    </row>
    <row r="1650" spans="9:10" x14ac:dyDescent="0.25">
      <c r="I1650"/>
      <c r="J1650"/>
    </row>
    <row r="1651" spans="9:10" x14ac:dyDescent="0.25">
      <c r="I1651"/>
      <c r="J1651"/>
    </row>
    <row r="1652" spans="9:10" x14ac:dyDescent="0.25">
      <c r="I1652"/>
      <c r="J1652"/>
    </row>
    <row r="1653" spans="9:10" x14ac:dyDescent="0.25">
      <c r="I1653"/>
      <c r="J1653"/>
    </row>
    <row r="1654" spans="9:10" x14ac:dyDescent="0.25">
      <c r="I1654"/>
      <c r="J1654"/>
    </row>
    <row r="1655" spans="9:10" x14ac:dyDescent="0.25">
      <c r="I1655"/>
      <c r="J1655"/>
    </row>
    <row r="1656" spans="9:10" x14ac:dyDescent="0.25">
      <c r="I1656"/>
      <c r="J1656"/>
    </row>
    <row r="1657" spans="9:10" x14ac:dyDescent="0.25">
      <c r="I1657"/>
      <c r="J1657"/>
    </row>
    <row r="1658" spans="9:10" x14ac:dyDescent="0.25">
      <c r="I1658"/>
      <c r="J1658"/>
    </row>
    <row r="1659" spans="9:10" x14ac:dyDescent="0.25">
      <c r="I1659"/>
      <c r="J1659"/>
    </row>
    <row r="1660" spans="9:10" x14ac:dyDescent="0.25">
      <c r="I1660"/>
      <c r="J1660"/>
    </row>
    <row r="1661" spans="9:10" x14ac:dyDescent="0.25">
      <c r="I1661"/>
      <c r="J1661"/>
    </row>
    <row r="1662" spans="9:10" x14ac:dyDescent="0.25">
      <c r="I1662"/>
      <c r="J1662"/>
    </row>
    <row r="1663" spans="9:10" x14ac:dyDescent="0.25">
      <c r="I1663"/>
      <c r="J1663"/>
    </row>
    <row r="1664" spans="9:10" x14ac:dyDescent="0.25">
      <c r="I1664"/>
      <c r="J1664"/>
    </row>
    <row r="1665" spans="9:10" x14ac:dyDescent="0.25">
      <c r="I1665"/>
      <c r="J1665"/>
    </row>
    <row r="1666" spans="9:10" x14ac:dyDescent="0.25">
      <c r="I1666"/>
      <c r="J1666"/>
    </row>
    <row r="1667" spans="9:10" x14ac:dyDescent="0.25">
      <c r="I1667"/>
      <c r="J1667"/>
    </row>
    <row r="1668" spans="9:10" x14ac:dyDescent="0.25">
      <c r="I1668"/>
      <c r="J1668"/>
    </row>
    <row r="1669" spans="9:10" x14ac:dyDescent="0.25">
      <c r="I1669"/>
      <c r="J1669"/>
    </row>
    <row r="1670" spans="9:10" x14ac:dyDescent="0.25">
      <c r="I1670"/>
      <c r="J1670"/>
    </row>
    <row r="1671" spans="9:10" x14ac:dyDescent="0.25">
      <c r="I1671"/>
      <c r="J1671"/>
    </row>
    <row r="1672" spans="9:10" x14ac:dyDescent="0.25">
      <c r="I1672"/>
      <c r="J1672"/>
    </row>
    <row r="1673" spans="9:10" x14ac:dyDescent="0.25">
      <c r="I1673"/>
      <c r="J1673"/>
    </row>
    <row r="1674" spans="9:10" x14ac:dyDescent="0.25">
      <c r="I1674"/>
      <c r="J1674"/>
    </row>
    <row r="1675" spans="9:10" x14ac:dyDescent="0.25">
      <c r="I1675"/>
      <c r="J1675"/>
    </row>
    <row r="1676" spans="9:10" x14ac:dyDescent="0.25">
      <c r="I1676"/>
      <c r="J1676"/>
    </row>
    <row r="1677" spans="9:10" x14ac:dyDescent="0.25">
      <c r="I1677"/>
      <c r="J1677"/>
    </row>
    <row r="1678" spans="9:10" x14ac:dyDescent="0.25">
      <c r="I1678"/>
      <c r="J1678"/>
    </row>
    <row r="1679" spans="9:10" x14ac:dyDescent="0.25">
      <c r="I1679"/>
      <c r="J1679"/>
    </row>
    <row r="1680" spans="9:10" x14ac:dyDescent="0.25">
      <c r="I1680"/>
      <c r="J1680"/>
    </row>
    <row r="1681" spans="9:10" x14ac:dyDescent="0.25">
      <c r="I1681"/>
      <c r="J1681"/>
    </row>
    <row r="1682" spans="9:10" x14ac:dyDescent="0.25">
      <c r="I1682"/>
      <c r="J1682"/>
    </row>
    <row r="1683" spans="9:10" x14ac:dyDescent="0.25">
      <c r="I1683"/>
      <c r="J1683"/>
    </row>
    <row r="1684" spans="9:10" x14ac:dyDescent="0.25">
      <c r="I1684"/>
      <c r="J1684"/>
    </row>
    <row r="1685" spans="9:10" x14ac:dyDescent="0.25">
      <c r="I1685"/>
      <c r="J1685"/>
    </row>
    <row r="1686" spans="9:10" x14ac:dyDescent="0.25">
      <c r="I1686"/>
      <c r="J1686"/>
    </row>
    <row r="1687" spans="9:10" x14ac:dyDescent="0.25">
      <c r="I1687"/>
      <c r="J1687"/>
    </row>
    <row r="1688" spans="9:10" x14ac:dyDescent="0.25">
      <c r="I1688"/>
      <c r="J1688"/>
    </row>
    <row r="1689" spans="9:10" x14ac:dyDescent="0.25">
      <c r="I1689"/>
      <c r="J1689"/>
    </row>
    <row r="1690" spans="9:10" x14ac:dyDescent="0.25">
      <c r="I1690"/>
      <c r="J1690"/>
    </row>
    <row r="1691" spans="9:10" x14ac:dyDescent="0.25">
      <c r="I1691"/>
      <c r="J1691"/>
    </row>
    <row r="1692" spans="9:10" x14ac:dyDescent="0.25">
      <c r="I1692"/>
      <c r="J1692"/>
    </row>
    <row r="1693" spans="9:10" x14ac:dyDescent="0.25">
      <c r="I1693"/>
      <c r="J1693"/>
    </row>
    <row r="1694" spans="9:10" x14ac:dyDescent="0.25">
      <c r="I1694"/>
      <c r="J1694"/>
    </row>
    <row r="1695" spans="9:10" x14ac:dyDescent="0.25">
      <c r="I1695"/>
      <c r="J1695"/>
    </row>
    <row r="1696" spans="9:10" x14ac:dyDescent="0.25">
      <c r="I1696"/>
      <c r="J1696"/>
    </row>
    <row r="1697" spans="9:10" x14ac:dyDescent="0.25">
      <c r="I1697"/>
      <c r="J1697"/>
    </row>
    <row r="1698" spans="9:10" x14ac:dyDescent="0.25">
      <c r="I1698"/>
      <c r="J1698"/>
    </row>
    <row r="1699" spans="9:10" x14ac:dyDescent="0.25">
      <c r="I1699"/>
      <c r="J1699"/>
    </row>
    <row r="1700" spans="9:10" x14ac:dyDescent="0.25">
      <c r="I1700"/>
      <c r="J1700"/>
    </row>
    <row r="1701" spans="9:10" x14ac:dyDescent="0.25">
      <c r="I1701"/>
      <c r="J1701"/>
    </row>
    <row r="1702" spans="9:10" x14ac:dyDescent="0.25">
      <c r="I1702"/>
      <c r="J1702"/>
    </row>
    <row r="1703" spans="9:10" x14ac:dyDescent="0.25">
      <c r="I1703"/>
      <c r="J1703"/>
    </row>
    <row r="1704" spans="9:10" x14ac:dyDescent="0.25">
      <c r="I1704"/>
      <c r="J1704"/>
    </row>
    <row r="1705" spans="9:10" x14ac:dyDescent="0.25">
      <c r="I1705"/>
      <c r="J1705"/>
    </row>
    <row r="1706" spans="9:10" x14ac:dyDescent="0.25">
      <c r="I1706"/>
      <c r="J1706"/>
    </row>
    <row r="1707" spans="9:10" x14ac:dyDescent="0.25">
      <c r="I1707"/>
      <c r="J1707"/>
    </row>
    <row r="1708" spans="9:10" x14ac:dyDescent="0.25">
      <c r="I1708"/>
      <c r="J1708"/>
    </row>
    <row r="1709" spans="9:10" x14ac:dyDescent="0.25">
      <c r="I1709"/>
      <c r="J1709"/>
    </row>
    <row r="1710" spans="9:10" x14ac:dyDescent="0.25">
      <c r="I1710"/>
      <c r="J1710"/>
    </row>
    <row r="1711" spans="9:10" x14ac:dyDescent="0.25">
      <c r="I1711"/>
      <c r="J1711"/>
    </row>
    <row r="1712" spans="9:10" x14ac:dyDescent="0.25">
      <c r="I1712"/>
      <c r="J1712"/>
    </row>
    <row r="1713" spans="9:10" x14ac:dyDescent="0.25">
      <c r="I1713"/>
      <c r="J1713"/>
    </row>
    <row r="1714" spans="9:10" x14ac:dyDescent="0.25">
      <c r="I1714"/>
      <c r="J1714"/>
    </row>
    <row r="1715" spans="9:10" x14ac:dyDescent="0.25">
      <c r="I1715"/>
      <c r="J1715"/>
    </row>
    <row r="1716" spans="9:10" x14ac:dyDescent="0.25">
      <c r="I1716"/>
      <c r="J1716"/>
    </row>
    <row r="1717" spans="9:10" x14ac:dyDescent="0.25">
      <c r="I1717"/>
      <c r="J1717"/>
    </row>
    <row r="1718" spans="9:10" x14ac:dyDescent="0.25">
      <c r="I1718"/>
      <c r="J1718"/>
    </row>
    <row r="1719" spans="9:10" x14ac:dyDescent="0.25">
      <c r="I1719"/>
      <c r="J1719"/>
    </row>
    <row r="1720" spans="9:10" x14ac:dyDescent="0.25">
      <c r="I1720"/>
      <c r="J1720"/>
    </row>
    <row r="1721" spans="9:10" x14ac:dyDescent="0.25">
      <c r="I1721"/>
      <c r="J1721"/>
    </row>
    <row r="1722" spans="9:10" x14ac:dyDescent="0.25">
      <c r="I1722"/>
      <c r="J1722"/>
    </row>
    <row r="1723" spans="9:10" x14ac:dyDescent="0.25">
      <c r="I1723"/>
      <c r="J1723"/>
    </row>
    <row r="1724" spans="9:10" x14ac:dyDescent="0.25">
      <c r="I1724"/>
      <c r="J1724"/>
    </row>
    <row r="1725" spans="9:10" x14ac:dyDescent="0.25">
      <c r="I1725"/>
      <c r="J1725"/>
    </row>
    <row r="1726" spans="9:10" x14ac:dyDescent="0.25">
      <c r="I1726"/>
      <c r="J1726"/>
    </row>
    <row r="1727" spans="9:10" x14ac:dyDescent="0.25">
      <c r="I1727"/>
      <c r="J1727"/>
    </row>
    <row r="1728" spans="9:10" x14ac:dyDescent="0.25">
      <c r="I1728"/>
      <c r="J1728"/>
    </row>
    <row r="1729" spans="9:10" x14ac:dyDescent="0.25">
      <c r="I1729"/>
      <c r="J1729"/>
    </row>
    <row r="1730" spans="9:10" x14ac:dyDescent="0.25">
      <c r="I1730"/>
      <c r="J1730"/>
    </row>
    <row r="1731" spans="9:10" x14ac:dyDescent="0.25">
      <c r="I1731"/>
      <c r="J1731"/>
    </row>
    <row r="1732" spans="9:10" x14ac:dyDescent="0.25">
      <c r="I1732"/>
      <c r="J1732"/>
    </row>
    <row r="1733" spans="9:10" x14ac:dyDescent="0.25">
      <c r="I1733"/>
      <c r="J1733"/>
    </row>
    <row r="1734" spans="9:10" x14ac:dyDescent="0.25">
      <c r="I1734"/>
      <c r="J1734"/>
    </row>
    <row r="1735" spans="9:10" x14ac:dyDescent="0.25">
      <c r="I1735"/>
      <c r="J1735"/>
    </row>
    <row r="1736" spans="9:10" x14ac:dyDescent="0.25">
      <c r="I1736"/>
      <c r="J1736"/>
    </row>
    <row r="1737" spans="9:10" x14ac:dyDescent="0.25">
      <c r="I1737"/>
      <c r="J1737"/>
    </row>
    <row r="1738" spans="9:10" x14ac:dyDescent="0.25">
      <c r="I1738"/>
      <c r="J1738"/>
    </row>
    <row r="1739" spans="9:10" x14ac:dyDescent="0.25">
      <c r="I1739"/>
      <c r="J1739"/>
    </row>
    <row r="1740" spans="9:10" x14ac:dyDescent="0.25">
      <c r="I1740"/>
      <c r="J1740"/>
    </row>
    <row r="1741" spans="9:10" x14ac:dyDescent="0.25">
      <c r="I1741"/>
      <c r="J1741"/>
    </row>
    <row r="1742" spans="9:10" x14ac:dyDescent="0.25">
      <c r="I1742"/>
      <c r="J1742"/>
    </row>
    <row r="1743" spans="9:10" x14ac:dyDescent="0.25">
      <c r="I1743"/>
      <c r="J1743"/>
    </row>
    <row r="1744" spans="9:10" x14ac:dyDescent="0.25">
      <c r="I1744"/>
      <c r="J1744"/>
    </row>
    <row r="1745" spans="9:10" x14ac:dyDescent="0.25">
      <c r="I1745"/>
      <c r="J1745"/>
    </row>
    <row r="1746" spans="9:10" x14ac:dyDescent="0.25">
      <c r="I1746"/>
      <c r="J1746"/>
    </row>
    <row r="1747" spans="9:10" x14ac:dyDescent="0.25">
      <c r="I1747"/>
      <c r="J1747"/>
    </row>
    <row r="1748" spans="9:10" x14ac:dyDescent="0.25">
      <c r="I1748"/>
      <c r="J1748"/>
    </row>
    <row r="1749" spans="9:10" x14ac:dyDescent="0.25">
      <c r="I1749"/>
      <c r="J1749"/>
    </row>
    <row r="1750" spans="9:10" x14ac:dyDescent="0.25">
      <c r="I1750"/>
      <c r="J1750"/>
    </row>
    <row r="1751" spans="9:10" x14ac:dyDescent="0.25">
      <c r="I1751"/>
      <c r="J1751"/>
    </row>
    <row r="1752" spans="9:10" x14ac:dyDescent="0.25">
      <c r="I1752"/>
      <c r="J1752"/>
    </row>
    <row r="1753" spans="9:10" x14ac:dyDescent="0.25">
      <c r="I1753"/>
      <c r="J1753"/>
    </row>
    <row r="1754" spans="9:10" x14ac:dyDescent="0.25">
      <c r="I1754"/>
      <c r="J1754"/>
    </row>
    <row r="1755" spans="9:10" x14ac:dyDescent="0.25">
      <c r="I1755"/>
      <c r="J1755"/>
    </row>
    <row r="1756" spans="9:10" x14ac:dyDescent="0.25">
      <c r="I1756"/>
      <c r="J1756"/>
    </row>
    <row r="1757" spans="9:10" x14ac:dyDescent="0.25">
      <c r="I1757"/>
      <c r="J1757"/>
    </row>
    <row r="1758" spans="9:10" x14ac:dyDescent="0.25">
      <c r="I1758"/>
      <c r="J1758"/>
    </row>
    <row r="1759" spans="9:10" x14ac:dyDescent="0.25">
      <c r="I1759"/>
      <c r="J1759"/>
    </row>
    <row r="1760" spans="9:10" x14ac:dyDescent="0.25">
      <c r="I1760"/>
      <c r="J1760"/>
    </row>
    <row r="1761" spans="9:10" x14ac:dyDescent="0.25">
      <c r="I1761"/>
      <c r="J1761"/>
    </row>
    <row r="1762" spans="9:10" x14ac:dyDescent="0.25">
      <c r="I1762"/>
      <c r="J1762"/>
    </row>
    <row r="1763" spans="9:10" x14ac:dyDescent="0.25">
      <c r="I1763"/>
      <c r="J1763"/>
    </row>
    <row r="1764" spans="9:10" x14ac:dyDescent="0.25">
      <c r="I1764"/>
      <c r="J1764"/>
    </row>
    <row r="1765" spans="9:10" x14ac:dyDescent="0.25">
      <c r="I1765"/>
      <c r="J1765"/>
    </row>
    <row r="1766" spans="9:10" x14ac:dyDescent="0.25">
      <c r="I1766"/>
      <c r="J1766"/>
    </row>
    <row r="1767" spans="9:10" x14ac:dyDescent="0.25">
      <c r="I1767"/>
      <c r="J1767"/>
    </row>
    <row r="1768" spans="9:10" x14ac:dyDescent="0.25">
      <c r="I1768"/>
      <c r="J1768"/>
    </row>
    <row r="1769" spans="9:10" x14ac:dyDescent="0.25">
      <c r="I1769"/>
      <c r="J1769"/>
    </row>
    <row r="1770" spans="9:10" x14ac:dyDescent="0.25">
      <c r="I1770"/>
      <c r="J1770"/>
    </row>
    <row r="1771" spans="9:10" x14ac:dyDescent="0.25">
      <c r="I1771"/>
      <c r="J1771"/>
    </row>
    <row r="1772" spans="9:10" x14ac:dyDescent="0.25">
      <c r="I1772"/>
      <c r="J1772"/>
    </row>
    <row r="1773" spans="9:10" x14ac:dyDescent="0.25">
      <c r="I1773"/>
      <c r="J1773"/>
    </row>
    <row r="1774" spans="9:10" x14ac:dyDescent="0.25">
      <c r="I1774"/>
      <c r="J1774"/>
    </row>
    <row r="1775" spans="9:10" x14ac:dyDescent="0.25">
      <c r="I1775"/>
      <c r="J1775"/>
    </row>
    <row r="1776" spans="9:10" x14ac:dyDescent="0.25">
      <c r="I1776"/>
      <c r="J1776"/>
    </row>
    <row r="1777" spans="9:10" x14ac:dyDescent="0.25">
      <c r="I1777"/>
      <c r="J1777"/>
    </row>
    <row r="1778" spans="9:10" x14ac:dyDescent="0.25">
      <c r="I1778"/>
      <c r="J1778"/>
    </row>
    <row r="1779" spans="9:10" x14ac:dyDescent="0.25">
      <c r="I1779"/>
      <c r="J1779"/>
    </row>
    <row r="1780" spans="9:10" x14ac:dyDescent="0.25">
      <c r="I1780"/>
      <c r="J1780"/>
    </row>
    <row r="1781" spans="9:10" x14ac:dyDescent="0.25">
      <c r="I1781"/>
      <c r="J1781"/>
    </row>
    <row r="1782" spans="9:10" x14ac:dyDescent="0.25">
      <c r="I1782"/>
      <c r="J1782"/>
    </row>
    <row r="1783" spans="9:10" x14ac:dyDescent="0.25">
      <c r="I1783"/>
      <c r="J1783"/>
    </row>
    <row r="1784" spans="9:10" x14ac:dyDescent="0.25">
      <c r="I1784"/>
      <c r="J1784"/>
    </row>
    <row r="1785" spans="9:10" x14ac:dyDescent="0.25">
      <c r="I1785"/>
      <c r="J1785"/>
    </row>
    <row r="1786" spans="9:10" x14ac:dyDescent="0.25">
      <c r="I1786"/>
      <c r="J1786"/>
    </row>
    <row r="1787" spans="9:10" x14ac:dyDescent="0.25">
      <c r="I1787"/>
      <c r="J1787"/>
    </row>
    <row r="1788" spans="9:10" x14ac:dyDescent="0.25">
      <c r="I1788"/>
      <c r="J1788"/>
    </row>
    <row r="1789" spans="9:10" x14ac:dyDescent="0.25">
      <c r="I1789"/>
      <c r="J1789"/>
    </row>
    <row r="1790" spans="9:10" x14ac:dyDescent="0.25">
      <c r="I1790"/>
      <c r="J1790"/>
    </row>
    <row r="1791" spans="9:10" x14ac:dyDescent="0.25">
      <c r="I1791"/>
      <c r="J1791"/>
    </row>
    <row r="1792" spans="9:10" x14ac:dyDescent="0.25">
      <c r="I1792"/>
      <c r="J1792"/>
    </row>
    <row r="1793" spans="9:10" x14ac:dyDescent="0.25">
      <c r="I1793"/>
      <c r="J1793"/>
    </row>
    <row r="1794" spans="9:10" x14ac:dyDescent="0.25">
      <c r="I1794"/>
      <c r="J1794"/>
    </row>
    <row r="1795" spans="9:10" x14ac:dyDescent="0.25">
      <c r="I1795"/>
      <c r="J1795"/>
    </row>
    <row r="1796" spans="9:10" x14ac:dyDescent="0.25">
      <c r="I1796"/>
      <c r="J1796"/>
    </row>
    <row r="1797" spans="9:10" x14ac:dyDescent="0.25">
      <c r="I1797"/>
      <c r="J1797"/>
    </row>
    <row r="1798" spans="9:10" x14ac:dyDescent="0.25">
      <c r="I1798"/>
      <c r="J1798"/>
    </row>
    <row r="1799" spans="9:10" x14ac:dyDescent="0.25">
      <c r="I1799"/>
      <c r="J1799"/>
    </row>
    <row r="1800" spans="9:10" x14ac:dyDescent="0.25">
      <c r="I1800"/>
      <c r="J1800"/>
    </row>
    <row r="1801" spans="9:10" x14ac:dyDescent="0.25">
      <c r="I1801"/>
      <c r="J1801"/>
    </row>
    <row r="1802" spans="9:10" x14ac:dyDescent="0.25">
      <c r="I1802"/>
      <c r="J1802"/>
    </row>
    <row r="1803" spans="9:10" x14ac:dyDescent="0.25">
      <c r="I1803"/>
      <c r="J1803"/>
    </row>
    <row r="1804" spans="9:10" x14ac:dyDescent="0.25">
      <c r="I1804"/>
      <c r="J1804"/>
    </row>
    <row r="1805" spans="9:10" x14ac:dyDescent="0.25">
      <c r="I1805"/>
      <c r="J1805"/>
    </row>
    <row r="1806" spans="9:10" x14ac:dyDescent="0.25">
      <c r="I1806"/>
      <c r="J1806"/>
    </row>
    <row r="1807" spans="9:10" x14ac:dyDescent="0.25">
      <c r="I1807"/>
      <c r="J1807"/>
    </row>
    <row r="1808" spans="9:10" x14ac:dyDescent="0.25">
      <c r="I1808"/>
      <c r="J1808"/>
    </row>
    <row r="1809" spans="9:10" x14ac:dyDescent="0.25">
      <c r="I1809"/>
      <c r="J1809"/>
    </row>
    <row r="1810" spans="9:10" x14ac:dyDescent="0.25">
      <c r="I1810"/>
      <c r="J1810"/>
    </row>
    <row r="1811" spans="9:10" x14ac:dyDescent="0.25">
      <c r="I1811"/>
      <c r="J1811"/>
    </row>
    <row r="1812" spans="9:10" x14ac:dyDescent="0.25">
      <c r="I1812"/>
      <c r="J1812"/>
    </row>
    <row r="1813" spans="9:10" x14ac:dyDescent="0.25">
      <c r="I1813"/>
      <c r="J1813"/>
    </row>
    <row r="1814" spans="9:10" x14ac:dyDescent="0.25">
      <c r="I1814"/>
      <c r="J1814"/>
    </row>
    <row r="1815" spans="9:10" x14ac:dyDescent="0.25">
      <c r="I1815"/>
      <c r="J1815"/>
    </row>
    <row r="1816" spans="9:10" x14ac:dyDescent="0.25">
      <c r="I1816"/>
      <c r="J1816"/>
    </row>
    <row r="1817" spans="9:10" x14ac:dyDescent="0.25">
      <c r="I1817"/>
      <c r="J1817"/>
    </row>
    <row r="1818" spans="9:10" x14ac:dyDescent="0.25">
      <c r="I1818"/>
      <c r="J1818"/>
    </row>
    <row r="1819" spans="9:10" x14ac:dyDescent="0.25">
      <c r="I1819"/>
      <c r="J1819"/>
    </row>
    <row r="1820" spans="9:10" x14ac:dyDescent="0.25">
      <c r="I1820"/>
      <c r="J1820"/>
    </row>
    <row r="1821" spans="9:10" x14ac:dyDescent="0.25">
      <c r="I1821"/>
      <c r="J1821"/>
    </row>
    <row r="1822" spans="9:10" x14ac:dyDescent="0.25">
      <c r="I1822"/>
      <c r="J1822"/>
    </row>
    <row r="1823" spans="9:10" x14ac:dyDescent="0.25">
      <c r="I1823"/>
      <c r="J1823"/>
    </row>
    <row r="1824" spans="9:10" x14ac:dyDescent="0.25">
      <c r="I1824"/>
      <c r="J1824"/>
    </row>
    <row r="1825" spans="9:10" x14ac:dyDescent="0.25">
      <c r="I1825"/>
      <c r="J1825"/>
    </row>
    <row r="1826" spans="9:10" x14ac:dyDescent="0.25">
      <c r="I1826"/>
      <c r="J1826"/>
    </row>
    <row r="1827" spans="9:10" x14ac:dyDescent="0.25">
      <c r="I1827"/>
      <c r="J1827"/>
    </row>
    <row r="1828" spans="9:10" x14ac:dyDescent="0.25">
      <c r="I1828"/>
      <c r="J1828"/>
    </row>
    <row r="1829" spans="9:10" x14ac:dyDescent="0.25">
      <c r="I1829"/>
      <c r="J1829"/>
    </row>
    <row r="1830" spans="9:10" x14ac:dyDescent="0.25">
      <c r="I1830"/>
      <c r="J1830"/>
    </row>
    <row r="1831" spans="9:10" x14ac:dyDescent="0.25">
      <c r="I1831"/>
      <c r="J1831"/>
    </row>
    <row r="1832" spans="9:10" x14ac:dyDescent="0.25">
      <c r="I1832"/>
      <c r="J1832"/>
    </row>
    <row r="1833" spans="9:10" x14ac:dyDescent="0.25">
      <c r="I1833"/>
      <c r="J1833"/>
    </row>
    <row r="1834" spans="9:10" x14ac:dyDescent="0.25">
      <c r="I1834"/>
      <c r="J1834"/>
    </row>
    <row r="1835" spans="9:10" x14ac:dyDescent="0.25">
      <c r="I1835"/>
      <c r="J1835"/>
    </row>
    <row r="1836" spans="9:10" x14ac:dyDescent="0.25">
      <c r="I1836"/>
      <c r="J1836"/>
    </row>
    <row r="1837" spans="9:10" x14ac:dyDescent="0.25">
      <c r="I1837"/>
      <c r="J1837"/>
    </row>
    <row r="1838" spans="9:10" x14ac:dyDescent="0.25">
      <c r="I1838"/>
      <c r="J1838"/>
    </row>
    <row r="1839" spans="9:10" x14ac:dyDescent="0.25">
      <c r="I1839"/>
      <c r="J1839"/>
    </row>
    <row r="1840" spans="9:10" x14ac:dyDescent="0.25">
      <c r="I1840"/>
      <c r="J1840"/>
    </row>
    <row r="1841" spans="9:10" x14ac:dyDescent="0.25">
      <c r="I1841"/>
      <c r="J1841"/>
    </row>
    <row r="1842" spans="9:10" x14ac:dyDescent="0.25">
      <c r="I1842"/>
      <c r="J1842"/>
    </row>
    <row r="1843" spans="9:10" x14ac:dyDescent="0.25">
      <c r="I1843"/>
      <c r="J1843"/>
    </row>
    <row r="1844" spans="9:10" x14ac:dyDescent="0.25">
      <c r="I1844"/>
      <c r="J1844"/>
    </row>
    <row r="1845" spans="9:10" x14ac:dyDescent="0.25">
      <c r="I1845"/>
      <c r="J1845"/>
    </row>
    <row r="1846" spans="9:10" x14ac:dyDescent="0.25">
      <c r="I1846"/>
      <c r="J1846"/>
    </row>
    <row r="1847" spans="9:10" x14ac:dyDescent="0.25">
      <c r="I1847"/>
      <c r="J1847"/>
    </row>
    <row r="1848" spans="9:10" x14ac:dyDescent="0.25">
      <c r="I1848"/>
      <c r="J1848"/>
    </row>
    <row r="1849" spans="9:10" x14ac:dyDescent="0.25">
      <c r="I1849"/>
      <c r="J1849"/>
    </row>
    <row r="1850" spans="9:10" x14ac:dyDescent="0.25">
      <c r="I1850"/>
      <c r="J1850"/>
    </row>
    <row r="1851" spans="9:10" x14ac:dyDescent="0.25">
      <c r="I1851"/>
      <c r="J1851"/>
    </row>
    <row r="1852" spans="9:10" x14ac:dyDescent="0.25">
      <c r="I1852"/>
      <c r="J1852"/>
    </row>
    <row r="1853" spans="9:10" x14ac:dyDescent="0.25">
      <c r="I1853"/>
      <c r="J1853"/>
    </row>
    <row r="1854" spans="9:10" x14ac:dyDescent="0.25">
      <c r="I1854"/>
      <c r="J1854"/>
    </row>
    <row r="1855" spans="9:10" x14ac:dyDescent="0.25">
      <c r="I1855"/>
      <c r="J1855"/>
    </row>
    <row r="1856" spans="9:10" x14ac:dyDescent="0.25">
      <c r="I1856"/>
      <c r="J1856"/>
    </row>
    <row r="1857" spans="9:10" x14ac:dyDescent="0.25">
      <c r="I1857"/>
      <c r="J1857"/>
    </row>
    <row r="1858" spans="9:10" x14ac:dyDescent="0.25">
      <c r="I1858"/>
      <c r="J1858"/>
    </row>
    <row r="1859" spans="9:10" x14ac:dyDescent="0.25">
      <c r="I1859"/>
      <c r="J1859"/>
    </row>
    <row r="1860" spans="9:10" x14ac:dyDescent="0.25">
      <c r="I1860"/>
      <c r="J1860"/>
    </row>
    <row r="1861" spans="9:10" x14ac:dyDescent="0.25">
      <c r="I1861"/>
      <c r="J1861"/>
    </row>
    <row r="1862" spans="9:10" x14ac:dyDescent="0.25">
      <c r="I1862"/>
      <c r="J1862"/>
    </row>
    <row r="1863" spans="9:10" x14ac:dyDescent="0.25">
      <c r="I1863"/>
      <c r="J1863"/>
    </row>
    <row r="1864" spans="9:10" x14ac:dyDescent="0.25">
      <c r="I1864"/>
      <c r="J1864"/>
    </row>
    <row r="1865" spans="9:10" x14ac:dyDescent="0.25">
      <c r="I1865"/>
      <c r="J1865"/>
    </row>
    <row r="1866" spans="9:10" x14ac:dyDescent="0.25">
      <c r="I1866"/>
      <c r="J1866"/>
    </row>
    <row r="1867" spans="9:10" x14ac:dyDescent="0.25">
      <c r="I1867"/>
      <c r="J1867"/>
    </row>
    <row r="1868" spans="9:10" x14ac:dyDescent="0.25">
      <c r="I1868"/>
      <c r="J1868"/>
    </row>
    <row r="1869" spans="9:10" x14ac:dyDescent="0.25">
      <c r="I1869"/>
      <c r="J1869"/>
    </row>
    <row r="1870" spans="9:10" x14ac:dyDescent="0.25">
      <c r="I1870"/>
      <c r="J1870"/>
    </row>
    <row r="1871" spans="9:10" x14ac:dyDescent="0.25">
      <c r="I1871"/>
      <c r="J1871"/>
    </row>
    <row r="1872" spans="9:10" x14ac:dyDescent="0.25">
      <c r="I1872"/>
      <c r="J1872"/>
    </row>
    <row r="1873" spans="9:10" x14ac:dyDescent="0.25">
      <c r="I1873"/>
      <c r="J1873"/>
    </row>
    <row r="1874" spans="9:10" x14ac:dyDescent="0.25">
      <c r="I1874"/>
      <c r="J1874"/>
    </row>
    <row r="1875" spans="9:10" x14ac:dyDescent="0.25">
      <c r="I1875"/>
      <c r="J1875"/>
    </row>
    <row r="1876" spans="9:10" x14ac:dyDescent="0.25">
      <c r="I1876"/>
      <c r="J1876"/>
    </row>
    <row r="1877" spans="9:10" x14ac:dyDescent="0.25">
      <c r="I1877"/>
      <c r="J1877"/>
    </row>
    <row r="1878" spans="9:10" x14ac:dyDescent="0.25">
      <c r="I1878"/>
      <c r="J1878"/>
    </row>
    <row r="1879" spans="9:10" x14ac:dyDescent="0.25">
      <c r="I1879"/>
      <c r="J1879"/>
    </row>
    <row r="1880" spans="9:10" x14ac:dyDescent="0.25">
      <c r="I1880"/>
      <c r="J1880"/>
    </row>
    <row r="1881" spans="9:10" x14ac:dyDescent="0.25">
      <c r="I1881"/>
      <c r="J1881"/>
    </row>
    <row r="1882" spans="9:10" x14ac:dyDescent="0.25">
      <c r="I1882"/>
      <c r="J1882"/>
    </row>
    <row r="1883" spans="9:10" x14ac:dyDescent="0.25">
      <c r="I1883"/>
      <c r="J1883"/>
    </row>
    <row r="1884" spans="9:10" x14ac:dyDescent="0.25">
      <c r="I1884"/>
      <c r="J1884"/>
    </row>
    <row r="1885" spans="9:10" x14ac:dyDescent="0.25">
      <c r="I1885"/>
      <c r="J1885"/>
    </row>
    <row r="1886" spans="9:10" x14ac:dyDescent="0.25">
      <c r="I1886"/>
      <c r="J1886"/>
    </row>
    <row r="1887" spans="9:10" x14ac:dyDescent="0.25">
      <c r="I1887"/>
      <c r="J1887"/>
    </row>
    <row r="1888" spans="9:10" x14ac:dyDescent="0.25">
      <c r="I1888"/>
      <c r="J1888"/>
    </row>
    <row r="1889" spans="9:10" x14ac:dyDescent="0.25">
      <c r="I1889"/>
      <c r="J1889"/>
    </row>
    <row r="1890" spans="9:10" x14ac:dyDescent="0.25">
      <c r="I1890"/>
      <c r="J1890"/>
    </row>
    <row r="1891" spans="9:10" x14ac:dyDescent="0.25">
      <c r="I1891"/>
      <c r="J1891"/>
    </row>
    <row r="1892" spans="9:10" x14ac:dyDescent="0.25">
      <c r="I1892"/>
      <c r="J1892"/>
    </row>
    <row r="1893" spans="9:10" x14ac:dyDescent="0.25">
      <c r="I1893"/>
      <c r="J1893"/>
    </row>
    <row r="1894" spans="9:10" x14ac:dyDescent="0.25">
      <c r="I1894"/>
      <c r="J1894"/>
    </row>
    <row r="1895" spans="9:10" x14ac:dyDescent="0.25">
      <c r="I1895"/>
      <c r="J1895"/>
    </row>
    <row r="1896" spans="9:10" x14ac:dyDescent="0.25">
      <c r="I1896"/>
      <c r="J1896"/>
    </row>
    <row r="1897" spans="9:10" x14ac:dyDescent="0.25">
      <c r="I1897"/>
      <c r="J1897"/>
    </row>
    <row r="1898" spans="9:10" x14ac:dyDescent="0.25">
      <c r="I1898"/>
      <c r="J1898"/>
    </row>
    <row r="1899" spans="9:10" x14ac:dyDescent="0.25">
      <c r="I1899"/>
      <c r="J1899"/>
    </row>
    <row r="1900" spans="9:10" x14ac:dyDescent="0.25">
      <c r="I1900"/>
      <c r="J1900"/>
    </row>
    <row r="1901" spans="9:10" x14ac:dyDescent="0.25">
      <c r="I1901"/>
      <c r="J1901"/>
    </row>
    <row r="1902" spans="9:10" x14ac:dyDescent="0.25">
      <c r="I1902"/>
      <c r="J1902"/>
    </row>
    <row r="1903" spans="9:10" x14ac:dyDescent="0.25">
      <c r="I1903"/>
      <c r="J1903"/>
    </row>
    <row r="1904" spans="9:10" x14ac:dyDescent="0.25">
      <c r="I1904"/>
      <c r="J1904"/>
    </row>
    <row r="1905" spans="9:10" x14ac:dyDescent="0.25">
      <c r="I1905"/>
      <c r="J1905"/>
    </row>
    <row r="1906" spans="9:10" x14ac:dyDescent="0.25">
      <c r="I1906"/>
      <c r="J1906"/>
    </row>
    <row r="1907" spans="9:10" x14ac:dyDescent="0.25">
      <c r="I1907"/>
      <c r="J1907"/>
    </row>
    <row r="1908" spans="9:10" x14ac:dyDescent="0.25">
      <c r="I1908"/>
      <c r="J1908"/>
    </row>
    <row r="1909" spans="9:10" x14ac:dyDescent="0.25">
      <c r="I1909"/>
      <c r="J1909"/>
    </row>
    <row r="1910" spans="9:10" x14ac:dyDescent="0.25">
      <c r="I1910"/>
      <c r="J1910"/>
    </row>
    <row r="1911" spans="9:10" x14ac:dyDescent="0.25">
      <c r="I1911"/>
      <c r="J1911"/>
    </row>
    <row r="1912" spans="9:10" x14ac:dyDescent="0.25">
      <c r="I1912"/>
      <c r="J1912"/>
    </row>
    <row r="1913" spans="9:10" x14ac:dyDescent="0.25">
      <c r="I1913"/>
      <c r="J1913"/>
    </row>
    <row r="1914" spans="9:10" x14ac:dyDescent="0.25">
      <c r="I1914"/>
      <c r="J1914"/>
    </row>
    <row r="1915" spans="9:10" x14ac:dyDescent="0.25">
      <c r="I1915"/>
      <c r="J1915"/>
    </row>
    <row r="1916" spans="9:10" x14ac:dyDescent="0.25">
      <c r="I1916"/>
      <c r="J1916"/>
    </row>
    <row r="1917" spans="9:10" x14ac:dyDescent="0.25">
      <c r="I1917"/>
      <c r="J1917"/>
    </row>
    <row r="1918" spans="9:10" x14ac:dyDescent="0.25">
      <c r="I1918"/>
      <c r="J1918"/>
    </row>
    <row r="1919" spans="9:10" x14ac:dyDescent="0.25">
      <c r="I1919"/>
      <c r="J1919"/>
    </row>
    <row r="1920" spans="9:10" x14ac:dyDescent="0.25">
      <c r="I1920"/>
      <c r="J1920"/>
    </row>
    <row r="1921" spans="9:10" x14ac:dyDescent="0.25">
      <c r="I1921"/>
      <c r="J1921"/>
    </row>
    <row r="1922" spans="9:10" x14ac:dyDescent="0.25">
      <c r="I1922"/>
      <c r="J1922"/>
    </row>
    <row r="1923" spans="9:10" x14ac:dyDescent="0.25">
      <c r="I1923"/>
      <c r="J1923"/>
    </row>
    <row r="1924" spans="9:10" x14ac:dyDescent="0.25">
      <c r="I1924"/>
      <c r="J1924"/>
    </row>
    <row r="1925" spans="9:10" x14ac:dyDescent="0.25">
      <c r="I1925"/>
      <c r="J1925"/>
    </row>
    <row r="1926" spans="9:10" x14ac:dyDescent="0.25">
      <c r="I1926"/>
      <c r="J1926"/>
    </row>
    <row r="1927" spans="9:10" x14ac:dyDescent="0.25">
      <c r="I1927"/>
      <c r="J1927"/>
    </row>
    <row r="1928" spans="9:10" x14ac:dyDescent="0.25">
      <c r="I1928"/>
      <c r="J1928"/>
    </row>
    <row r="1929" spans="9:10" x14ac:dyDescent="0.25">
      <c r="I1929"/>
      <c r="J1929"/>
    </row>
    <row r="1930" spans="9:10" x14ac:dyDescent="0.25">
      <c r="I1930"/>
      <c r="J1930"/>
    </row>
    <row r="1931" spans="9:10" x14ac:dyDescent="0.25">
      <c r="I1931"/>
      <c r="J1931"/>
    </row>
    <row r="1932" spans="9:10" x14ac:dyDescent="0.25">
      <c r="I1932"/>
      <c r="J1932"/>
    </row>
    <row r="1933" spans="9:10" x14ac:dyDescent="0.25">
      <c r="I1933"/>
      <c r="J1933"/>
    </row>
    <row r="1934" spans="9:10" x14ac:dyDescent="0.25">
      <c r="I1934"/>
      <c r="J1934"/>
    </row>
    <row r="1935" spans="9:10" x14ac:dyDescent="0.25">
      <c r="I1935"/>
      <c r="J1935"/>
    </row>
    <row r="1936" spans="9:10" x14ac:dyDescent="0.25">
      <c r="I1936"/>
      <c r="J1936"/>
    </row>
    <row r="1937" spans="9:10" x14ac:dyDescent="0.25">
      <c r="I1937"/>
      <c r="J1937"/>
    </row>
    <row r="1938" spans="9:10" x14ac:dyDescent="0.25">
      <c r="I1938"/>
      <c r="J1938"/>
    </row>
    <row r="1939" spans="9:10" x14ac:dyDescent="0.25">
      <c r="I1939"/>
      <c r="J1939"/>
    </row>
    <row r="1940" spans="9:10" x14ac:dyDescent="0.25">
      <c r="I1940"/>
      <c r="J1940"/>
    </row>
    <row r="1941" spans="9:10" x14ac:dyDescent="0.25">
      <c r="I1941"/>
      <c r="J1941"/>
    </row>
    <row r="1942" spans="9:10" x14ac:dyDescent="0.25">
      <c r="I1942"/>
      <c r="J1942"/>
    </row>
    <row r="1943" spans="9:10" x14ac:dyDescent="0.25">
      <c r="I1943"/>
      <c r="J1943"/>
    </row>
    <row r="1944" spans="9:10" x14ac:dyDescent="0.25">
      <c r="I1944"/>
      <c r="J1944"/>
    </row>
    <row r="1945" spans="9:10" x14ac:dyDescent="0.25">
      <c r="I1945"/>
      <c r="J1945"/>
    </row>
    <row r="1946" spans="9:10" x14ac:dyDescent="0.25">
      <c r="I1946"/>
      <c r="J1946"/>
    </row>
    <row r="1947" spans="9:10" x14ac:dyDescent="0.25">
      <c r="I1947"/>
      <c r="J1947"/>
    </row>
    <row r="1948" spans="9:10" x14ac:dyDescent="0.25">
      <c r="I1948"/>
      <c r="J1948"/>
    </row>
    <row r="1949" spans="9:10" x14ac:dyDescent="0.25">
      <c r="I1949"/>
      <c r="J1949"/>
    </row>
    <row r="1950" spans="9:10" x14ac:dyDescent="0.25">
      <c r="I1950"/>
      <c r="J1950"/>
    </row>
    <row r="1951" spans="9:10" x14ac:dyDescent="0.25">
      <c r="I1951"/>
      <c r="J1951"/>
    </row>
    <row r="1952" spans="9:10" x14ac:dyDescent="0.25">
      <c r="I1952"/>
      <c r="J1952"/>
    </row>
    <row r="1953" spans="9:10" x14ac:dyDescent="0.25">
      <c r="I1953"/>
      <c r="J1953"/>
    </row>
    <row r="1954" spans="9:10" x14ac:dyDescent="0.25">
      <c r="I1954"/>
      <c r="J1954"/>
    </row>
    <row r="1955" spans="9:10" x14ac:dyDescent="0.25">
      <c r="I1955"/>
      <c r="J1955"/>
    </row>
    <row r="1956" spans="9:10" x14ac:dyDescent="0.25">
      <c r="I1956"/>
      <c r="J1956"/>
    </row>
    <row r="1957" spans="9:10" x14ac:dyDescent="0.25">
      <c r="I1957"/>
      <c r="J1957"/>
    </row>
    <row r="1958" spans="9:10" x14ac:dyDescent="0.25">
      <c r="I1958"/>
      <c r="J1958"/>
    </row>
    <row r="1959" spans="9:10" x14ac:dyDescent="0.25">
      <c r="I1959"/>
      <c r="J1959"/>
    </row>
    <row r="1960" spans="9:10" x14ac:dyDescent="0.25">
      <c r="I1960"/>
      <c r="J1960"/>
    </row>
    <row r="1961" spans="9:10" x14ac:dyDescent="0.25">
      <c r="I1961"/>
      <c r="J1961"/>
    </row>
    <row r="1962" spans="9:10" x14ac:dyDescent="0.25">
      <c r="I1962"/>
      <c r="J1962"/>
    </row>
    <row r="1963" spans="9:10" x14ac:dyDescent="0.25">
      <c r="I1963"/>
      <c r="J1963"/>
    </row>
    <row r="1964" spans="9:10" x14ac:dyDescent="0.25">
      <c r="I1964"/>
      <c r="J1964"/>
    </row>
    <row r="1965" spans="9:10" x14ac:dyDescent="0.25">
      <c r="I1965"/>
      <c r="J1965"/>
    </row>
    <row r="1966" spans="9:10" x14ac:dyDescent="0.25">
      <c r="I1966"/>
      <c r="J1966"/>
    </row>
    <row r="1967" spans="9:10" x14ac:dyDescent="0.25">
      <c r="I1967"/>
      <c r="J1967"/>
    </row>
    <row r="1968" spans="9:10" x14ac:dyDescent="0.25">
      <c r="I1968"/>
      <c r="J1968"/>
    </row>
    <row r="1969" spans="9:10" x14ac:dyDescent="0.25">
      <c r="I1969"/>
      <c r="J1969"/>
    </row>
    <row r="1970" spans="9:10" x14ac:dyDescent="0.25">
      <c r="I1970"/>
      <c r="J1970"/>
    </row>
    <row r="1971" spans="9:10" x14ac:dyDescent="0.25">
      <c r="I1971"/>
      <c r="J1971"/>
    </row>
    <row r="1972" spans="9:10" x14ac:dyDescent="0.25">
      <c r="I1972"/>
      <c r="J1972"/>
    </row>
    <row r="1973" spans="9:10" x14ac:dyDescent="0.25">
      <c r="I1973"/>
      <c r="J1973"/>
    </row>
    <row r="1974" spans="9:10" x14ac:dyDescent="0.25">
      <c r="I1974"/>
      <c r="J1974"/>
    </row>
    <row r="1975" spans="9:10" x14ac:dyDescent="0.25">
      <c r="I1975"/>
      <c r="J1975"/>
    </row>
    <row r="1976" spans="9:10" x14ac:dyDescent="0.25">
      <c r="I1976"/>
      <c r="J1976"/>
    </row>
    <row r="1977" spans="9:10" x14ac:dyDescent="0.25">
      <c r="I1977"/>
      <c r="J1977"/>
    </row>
    <row r="1978" spans="9:10" x14ac:dyDescent="0.25">
      <c r="I1978"/>
      <c r="J1978"/>
    </row>
    <row r="1979" spans="9:10" x14ac:dyDescent="0.25">
      <c r="I1979"/>
      <c r="J1979"/>
    </row>
    <row r="1980" spans="9:10" x14ac:dyDescent="0.25">
      <c r="I1980"/>
      <c r="J1980"/>
    </row>
    <row r="1981" spans="9:10" x14ac:dyDescent="0.25">
      <c r="I1981"/>
      <c r="J1981"/>
    </row>
    <row r="1982" spans="9:10" x14ac:dyDescent="0.25">
      <c r="I1982"/>
      <c r="J1982"/>
    </row>
    <row r="1983" spans="9:10" x14ac:dyDescent="0.25">
      <c r="I1983"/>
      <c r="J1983"/>
    </row>
    <row r="1984" spans="9:10" x14ac:dyDescent="0.25">
      <c r="I1984"/>
      <c r="J1984"/>
    </row>
    <row r="1985" spans="9:10" x14ac:dyDescent="0.25">
      <c r="I1985"/>
      <c r="J1985"/>
    </row>
    <row r="1986" spans="9:10" x14ac:dyDescent="0.25">
      <c r="I1986"/>
      <c r="J1986"/>
    </row>
    <row r="1987" spans="9:10" x14ac:dyDescent="0.25">
      <c r="I1987"/>
      <c r="J1987"/>
    </row>
    <row r="1988" spans="9:10" x14ac:dyDescent="0.25">
      <c r="I1988"/>
      <c r="J1988"/>
    </row>
    <row r="1989" spans="9:10" x14ac:dyDescent="0.25">
      <c r="I1989"/>
      <c r="J1989"/>
    </row>
    <row r="1990" spans="9:10" x14ac:dyDescent="0.25">
      <c r="I1990"/>
      <c r="J1990"/>
    </row>
    <row r="1991" spans="9:10" x14ac:dyDescent="0.25">
      <c r="I1991"/>
      <c r="J1991"/>
    </row>
    <row r="1992" spans="9:10" x14ac:dyDescent="0.25">
      <c r="I1992"/>
      <c r="J1992"/>
    </row>
    <row r="1993" spans="9:10" x14ac:dyDescent="0.25">
      <c r="I1993"/>
      <c r="J1993"/>
    </row>
    <row r="1994" spans="9:10" x14ac:dyDescent="0.25">
      <c r="I1994"/>
      <c r="J1994"/>
    </row>
    <row r="1995" spans="9:10" x14ac:dyDescent="0.25">
      <c r="I1995"/>
      <c r="J1995"/>
    </row>
    <row r="1996" spans="9:10" x14ac:dyDescent="0.25">
      <c r="I1996"/>
      <c r="J1996"/>
    </row>
    <row r="1997" spans="9:10" x14ac:dyDescent="0.25">
      <c r="I1997"/>
      <c r="J1997"/>
    </row>
    <row r="1998" spans="9:10" x14ac:dyDescent="0.25">
      <c r="I1998"/>
      <c r="J1998"/>
    </row>
    <row r="1999" spans="9:10" x14ac:dyDescent="0.25">
      <c r="I1999"/>
      <c r="J1999"/>
    </row>
    <row r="2000" spans="9:10" x14ac:dyDescent="0.25">
      <c r="I2000"/>
      <c r="J2000"/>
    </row>
    <row r="2001" spans="9:10" x14ac:dyDescent="0.25">
      <c r="I2001"/>
      <c r="J2001"/>
    </row>
    <row r="2002" spans="9:10" x14ac:dyDescent="0.25">
      <c r="I2002"/>
      <c r="J2002"/>
    </row>
    <row r="2003" spans="9:10" x14ac:dyDescent="0.25">
      <c r="I2003"/>
      <c r="J2003"/>
    </row>
    <row r="2004" spans="9:10" x14ac:dyDescent="0.25">
      <c r="I2004"/>
      <c r="J2004"/>
    </row>
    <row r="2005" spans="9:10" x14ac:dyDescent="0.25">
      <c r="I2005"/>
      <c r="J2005"/>
    </row>
    <row r="2006" spans="9:10" x14ac:dyDescent="0.25">
      <c r="I2006"/>
      <c r="J2006"/>
    </row>
    <row r="2007" spans="9:10" x14ac:dyDescent="0.25">
      <c r="I2007"/>
      <c r="J2007"/>
    </row>
    <row r="2008" spans="9:10" x14ac:dyDescent="0.25">
      <c r="I2008"/>
      <c r="J2008"/>
    </row>
    <row r="2009" spans="9:10" x14ac:dyDescent="0.25">
      <c r="I2009"/>
      <c r="J2009"/>
    </row>
    <row r="2010" spans="9:10" x14ac:dyDescent="0.25">
      <c r="I2010"/>
      <c r="J2010"/>
    </row>
    <row r="2011" spans="9:10" x14ac:dyDescent="0.25">
      <c r="I2011"/>
      <c r="J2011"/>
    </row>
    <row r="2012" spans="9:10" x14ac:dyDescent="0.25">
      <c r="I2012"/>
      <c r="J2012"/>
    </row>
    <row r="2013" spans="9:10" x14ac:dyDescent="0.25">
      <c r="I2013"/>
      <c r="J2013"/>
    </row>
    <row r="2014" spans="9:10" x14ac:dyDescent="0.25">
      <c r="I2014"/>
      <c r="J2014"/>
    </row>
    <row r="2015" spans="9:10" x14ac:dyDescent="0.25">
      <c r="I2015"/>
      <c r="J2015"/>
    </row>
    <row r="2016" spans="9:10" x14ac:dyDescent="0.25">
      <c r="I2016"/>
      <c r="J2016"/>
    </row>
    <row r="2017" spans="9:10" x14ac:dyDescent="0.25">
      <c r="I2017"/>
      <c r="J2017"/>
    </row>
    <row r="2018" spans="9:10" x14ac:dyDescent="0.25">
      <c r="I2018"/>
      <c r="J2018"/>
    </row>
    <row r="2019" spans="9:10" x14ac:dyDescent="0.25">
      <c r="I2019"/>
      <c r="J2019"/>
    </row>
    <row r="2020" spans="9:10" x14ac:dyDescent="0.25">
      <c r="I2020"/>
      <c r="J2020"/>
    </row>
    <row r="2021" spans="9:10" x14ac:dyDescent="0.25">
      <c r="I2021"/>
      <c r="J2021"/>
    </row>
    <row r="2022" spans="9:10" x14ac:dyDescent="0.25">
      <c r="I2022"/>
      <c r="J2022"/>
    </row>
    <row r="2023" spans="9:10" x14ac:dyDescent="0.25">
      <c r="I2023"/>
      <c r="J2023"/>
    </row>
    <row r="2024" spans="9:10" x14ac:dyDescent="0.25">
      <c r="I2024"/>
      <c r="J2024"/>
    </row>
    <row r="2025" spans="9:10" x14ac:dyDescent="0.25">
      <c r="I2025"/>
      <c r="J2025"/>
    </row>
    <row r="2026" spans="9:10" x14ac:dyDescent="0.25">
      <c r="I2026"/>
      <c r="J2026"/>
    </row>
    <row r="2027" spans="9:10" x14ac:dyDescent="0.25">
      <c r="I2027"/>
      <c r="J2027"/>
    </row>
    <row r="2028" spans="9:10" x14ac:dyDescent="0.25">
      <c r="I2028"/>
      <c r="J2028"/>
    </row>
    <row r="2029" spans="9:10" x14ac:dyDescent="0.25">
      <c r="I2029"/>
      <c r="J2029"/>
    </row>
    <row r="2030" spans="9:10" x14ac:dyDescent="0.25">
      <c r="I2030"/>
      <c r="J2030"/>
    </row>
    <row r="2031" spans="9:10" x14ac:dyDescent="0.25">
      <c r="I2031"/>
      <c r="J2031"/>
    </row>
    <row r="2032" spans="9:10" x14ac:dyDescent="0.25">
      <c r="I2032"/>
      <c r="J2032"/>
    </row>
    <row r="2033" spans="9:10" x14ac:dyDescent="0.25">
      <c r="I2033"/>
      <c r="J2033"/>
    </row>
    <row r="2034" spans="9:10" x14ac:dyDescent="0.25">
      <c r="I2034"/>
      <c r="J2034"/>
    </row>
    <row r="2035" spans="9:10" x14ac:dyDescent="0.25">
      <c r="I2035"/>
      <c r="J2035"/>
    </row>
    <row r="2036" spans="9:10" x14ac:dyDescent="0.25">
      <c r="I2036"/>
      <c r="J2036"/>
    </row>
    <row r="2037" spans="9:10" x14ac:dyDescent="0.25">
      <c r="I2037"/>
      <c r="J2037"/>
    </row>
    <row r="2038" spans="9:10" x14ac:dyDescent="0.25">
      <c r="I2038"/>
      <c r="J2038"/>
    </row>
    <row r="2039" spans="9:10" x14ac:dyDescent="0.25">
      <c r="I2039"/>
      <c r="J2039"/>
    </row>
    <row r="2040" spans="9:10" x14ac:dyDescent="0.25">
      <c r="I2040"/>
      <c r="J2040"/>
    </row>
    <row r="2041" spans="9:10" x14ac:dyDescent="0.25">
      <c r="I2041"/>
      <c r="J2041"/>
    </row>
    <row r="2042" spans="9:10" x14ac:dyDescent="0.25">
      <c r="I2042"/>
      <c r="J2042"/>
    </row>
    <row r="2043" spans="9:10" x14ac:dyDescent="0.25">
      <c r="I2043"/>
      <c r="J2043"/>
    </row>
    <row r="2044" spans="9:10" x14ac:dyDescent="0.25">
      <c r="I2044"/>
      <c r="J2044"/>
    </row>
    <row r="2045" spans="9:10" x14ac:dyDescent="0.25">
      <c r="I2045"/>
      <c r="J2045"/>
    </row>
    <row r="2046" spans="9:10" x14ac:dyDescent="0.25">
      <c r="I2046"/>
      <c r="J2046"/>
    </row>
    <row r="2047" spans="9:10" x14ac:dyDescent="0.25">
      <c r="I2047"/>
      <c r="J2047"/>
    </row>
    <row r="2048" spans="9:10" x14ac:dyDescent="0.25">
      <c r="I2048"/>
      <c r="J2048"/>
    </row>
    <row r="2049" spans="9:10" x14ac:dyDescent="0.25">
      <c r="I2049"/>
      <c r="J2049"/>
    </row>
    <row r="2050" spans="9:10" x14ac:dyDescent="0.25">
      <c r="I2050"/>
      <c r="J2050"/>
    </row>
    <row r="2051" spans="9:10" x14ac:dyDescent="0.25">
      <c r="I2051"/>
      <c r="J2051"/>
    </row>
    <row r="2052" spans="9:10" x14ac:dyDescent="0.25">
      <c r="I2052"/>
      <c r="J2052"/>
    </row>
    <row r="2053" spans="9:10" x14ac:dyDescent="0.25">
      <c r="I2053"/>
      <c r="J2053"/>
    </row>
    <row r="2054" spans="9:10" x14ac:dyDescent="0.25">
      <c r="I2054"/>
      <c r="J2054"/>
    </row>
    <row r="2055" spans="9:10" x14ac:dyDescent="0.25">
      <c r="I2055"/>
      <c r="J2055"/>
    </row>
    <row r="2056" spans="9:10" x14ac:dyDescent="0.25">
      <c r="I2056"/>
      <c r="J2056"/>
    </row>
    <row r="2057" spans="9:10" x14ac:dyDescent="0.25">
      <c r="I2057"/>
      <c r="J2057"/>
    </row>
    <row r="2058" spans="9:10" x14ac:dyDescent="0.25">
      <c r="I2058"/>
      <c r="J2058"/>
    </row>
    <row r="2059" spans="9:10" x14ac:dyDescent="0.25">
      <c r="I2059"/>
      <c r="J2059"/>
    </row>
    <row r="2060" spans="9:10" x14ac:dyDescent="0.25">
      <c r="I2060"/>
      <c r="J2060"/>
    </row>
    <row r="2061" spans="9:10" x14ac:dyDescent="0.25">
      <c r="I2061"/>
      <c r="J2061"/>
    </row>
    <row r="2062" spans="9:10" x14ac:dyDescent="0.25">
      <c r="I2062"/>
      <c r="J2062"/>
    </row>
    <row r="2063" spans="9:10" x14ac:dyDescent="0.25">
      <c r="I2063"/>
      <c r="J2063"/>
    </row>
    <row r="2064" spans="9:10" x14ac:dyDescent="0.25">
      <c r="I2064"/>
      <c r="J2064"/>
    </row>
    <row r="2065" spans="9:10" x14ac:dyDescent="0.25">
      <c r="I2065"/>
      <c r="J2065"/>
    </row>
    <row r="2066" spans="9:10" x14ac:dyDescent="0.25">
      <c r="I2066"/>
      <c r="J2066"/>
    </row>
    <row r="2067" spans="9:10" x14ac:dyDescent="0.25">
      <c r="I2067"/>
      <c r="J2067"/>
    </row>
    <row r="2068" spans="9:10" x14ac:dyDescent="0.25">
      <c r="I2068"/>
      <c r="J2068"/>
    </row>
    <row r="2069" spans="9:10" x14ac:dyDescent="0.25">
      <c r="I2069"/>
      <c r="J2069"/>
    </row>
    <row r="2070" spans="9:10" x14ac:dyDescent="0.25">
      <c r="I2070"/>
      <c r="J2070"/>
    </row>
    <row r="2071" spans="9:10" x14ac:dyDescent="0.25">
      <c r="I2071"/>
      <c r="J2071"/>
    </row>
    <row r="2072" spans="9:10" x14ac:dyDescent="0.25">
      <c r="I2072"/>
      <c r="J2072"/>
    </row>
    <row r="2073" spans="9:10" x14ac:dyDescent="0.25">
      <c r="I2073"/>
      <c r="J2073"/>
    </row>
    <row r="2074" spans="9:10" x14ac:dyDescent="0.25">
      <c r="I2074"/>
      <c r="J2074"/>
    </row>
    <row r="2075" spans="9:10" x14ac:dyDescent="0.25">
      <c r="I2075"/>
      <c r="J2075"/>
    </row>
    <row r="2076" spans="9:10" x14ac:dyDescent="0.25">
      <c r="I2076"/>
      <c r="J2076"/>
    </row>
    <row r="2077" spans="9:10" x14ac:dyDescent="0.25">
      <c r="I2077"/>
      <c r="J2077"/>
    </row>
    <row r="2078" spans="9:10" x14ac:dyDescent="0.25">
      <c r="I2078"/>
      <c r="J2078"/>
    </row>
    <row r="2079" spans="9:10" x14ac:dyDescent="0.25">
      <c r="I2079"/>
      <c r="J2079"/>
    </row>
    <row r="2080" spans="9:10" x14ac:dyDescent="0.25">
      <c r="I2080"/>
      <c r="J2080"/>
    </row>
    <row r="2081" spans="9:10" x14ac:dyDescent="0.25">
      <c r="I2081"/>
      <c r="J2081"/>
    </row>
    <row r="2082" spans="9:10" x14ac:dyDescent="0.25">
      <c r="I2082"/>
      <c r="J2082"/>
    </row>
    <row r="2083" spans="9:10" x14ac:dyDescent="0.25">
      <c r="I2083"/>
      <c r="J2083"/>
    </row>
    <row r="2084" spans="9:10" x14ac:dyDescent="0.25">
      <c r="I2084"/>
      <c r="J2084"/>
    </row>
    <row r="2085" spans="9:10" x14ac:dyDescent="0.25">
      <c r="I2085"/>
      <c r="J2085"/>
    </row>
    <row r="2086" spans="9:10" x14ac:dyDescent="0.25">
      <c r="I2086"/>
      <c r="J2086"/>
    </row>
    <row r="2087" spans="9:10" x14ac:dyDescent="0.25">
      <c r="I2087"/>
      <c r="J2087"/>
    </row>
    <row r="2088" spans="9:10" x14ac:dyDescent="0.25">
      <c r="I2088"/>
      <c r="J2088"/>
    </row>
    <row r="2089" spans="9:10" x14ac:dyDescent="0.25">
      <c r="I2089"/>
      <c r="J2089"/>
    </row>
    <row r="2090" spans="9:10" x14ac:dyDescent="0.25">
      <c r="I2090"/>
      <c r="J2090"/>
    </row>
    <row r="2091" spans="9:10" x14ac:dyDescent="0.25">
      <c r="I2091"/>
      <c r="J2091"/>
    </row>
    <row r="2092" spans="9:10" x14ac:dyDescent="0.25">
      <c r="I2092"/>
      <c r="J2092"/>
    </row>
    <row r="2093" spans="9:10" x14ac:dyDescent="0.25">
      <c r="I2093"/>
      <c r="J2093"/>
    </row>
    <row r="2094" spans="9:10" x14ac:dyDescent="0.25">
      <c r="I2094"/>
      <c r="J2094"/>
    </row>
    <row r="2095" spans="9:10" x14ac:dyDescent="0.25">
      <c r="I2095"/>
      <c r="J2095"/>
    </row>
    <row r="2096" spans="9:10" x14ac:dyDescent="0.25">
      <c r="I2096"/>
      <c r="J2096"/>
    </row>
    <row r="2097" spans="9:10" x14ac:dyDescent="0.25">
      <c r="I2097"/>
      <c r="J2097"/>
    </row>
    <row r="2098" spans="9:10" x14ac:dyDescent="0.25">
      <c r="I2098"/>
      <c r="J2098"/>
    </row>
    <row r="2099" spans="9:10" x14ac:dyDescent="0.25">
      <c r="I2099"/>
      <c r="J2099"/>
    </row>
    <row r="2100" spans="9:10" x14ac:dyDescent="0.25">
      <c r="I2100"/>
      <c r="J2100"/>
    </row>
    <row r="2101" spans="9:10" x14ac:dyDescent="0.25">
      <c r="I2101"/>
      <c r="J2101"/>
    </row>
    <row r="2102" spans="9:10" x14ac:dyDescent="0.25">
      <c r="I2102"/>
      <c r="J2102"/>
    </row>
    <row r="2103" spans="9:10" x14ac:dyDescent="0.25">
      <c r="I2103"/>
      <c r="J2103"/>
    </row>
    <row r="2104" spans="9:10" x14ac:dyDescent="0.25">
      <c r="I2104"/>
      <c r="J2104"/>
    </row>
    <row r="2105" spans="9:10" x14ac:dyDescent="0.25">
      <c r="I2105"/>
      <c r="J2105"/>
    </row>
    <row r="2106" spans="9:10" x14ac:dyDescent="0.25">
      <c r="I2106"/>
      <c r="J2106"/>
    </row>
    <row r="2107" spans="9:10" x14ac:dyDescent="0.25">
      <c r="I2107"/>
      <c r="J2107"/>
    </row>
    <row r="2108" spans="9:10" x14ac:dyDescent="0.25">
      <c r="I2108"/>
      <c r="J2108"/>
    </row>
    <row r="2109" spans="9:10" x14ac:dyDescent="0.25">
      <c r="I2109"/>
      <c r="J2109"/>
    </row>
    <row r="2110" spans="9:10" x14ac:dyDescent="0.25">
      <c r="I2110"/>
      <c r="J2110"/>
    </row>
    <row r="2111" spans="9:10" x14ac:dyDescent="0.25">
      <c r="I2111"/>
      <c r="J2111"/>
    </row>
    <row r="2112" spans="9:10" x14ac:dyDescent="0.25">
      <c r="I2112"/>
      <c r="J2112"/>
    </row>
    <row r="2113" spans="9:10" x14ac:dyDescent="0.25">
      <c r="I2113"/>
      <c r="J2113"/>
    </row>
    <row r="2114" spans="9:10" x14ac:dyDescent="0.25">
      <c r="I2114"/>
      <c r="J2114"/>
    </row>
    <row r="2115" spans="9:10" x14ac:dyDescent="0.25">
      <c r="I2115"/>
      <c r="J2115"/>
    </row>
    <row r="2116" spans="9:10" x14ac:dyDescent="0.25">
      <c r="I2116"/>
      <c r="J2116"/>
    </row>
    <row r="2117" spans="9:10" x14ac:dyDescent="0.25">
      <c r="I2117"/>
      <c r="J2117"/>
    </row>
    <row r="2118" spans="9:10" x14ac:dyDescent="0.25">
      <c r="I2118"/>
      <c r="J2118"/>
    </row>
    <row r="2119" spans="9:10" x14ac:dyDescent="0.25">
      <c r="I2119"/>
      <c r="J2119"/>
    </row>
    <row r="2120" spans="9:10" x14ac:dyDescent="0.25">
      <c r="I2120"/>
      <c r="J2120"/>
    </row>
    <row r="2121" spans="9:10" x14ac:dyDescent="0.25">
      <c r="I2121"/>
      <c r="J2121"/>
    </row>
    <row r="2122" spans="9:10" x14ac:dyDescent="0.25">
      <c r="I2122"/>
      <c r="J2122"/>
    </row>
    <row r="2123" spans="9:10" x14ac:dyDescent="0.25">
      <c r="I2123"/>
      <c r="J2123"/>
    </row>
    <row r="2124" spans="9:10" x14ac:dyDescent="0.25">
      <c r="I2124"/>
      <c r="J2124"/>
    </row>
    <row r="2125" spans="9:10" x14ac:dyDescent="0.25">
      <c r="I2125"/>
      <c r="J2125"/>
    </row>
    <row r="2126" spans="9:10" x14ac:dyDescent="0.25">
      <c r="I2126"/>
      <c r="J2126"/>
    </row>
    <row r="2127" spans="9:10" x14ac:dyDescent="0.25">
      <c r="I2127"/>
      <c r="J2127"/>
    </row>
    <row r="2128" spans="9:10" x14ac:dyDescent="0.25">
      <c r="I2128"/>
      <c r="J2128"/>
    </row>
    <row r="2129" spans="9:10" x14ac:dyDescent="0.25">
      <c r="I2129"/>
      <c r="J2129"/>
    </row>
    <row r="2130" spans="9:10" x14ac:dyDescent="0.25">
      <c r="I2130"/>
      <c r="J2130"/>
    </row>
    <row r="2131" spans="9:10" x14ac:dyDescent="0.25">
      <c r="I2131"/>
      <c r="J2131"/>
    </row>
    <row r="2132" spans="9:10" x14ac:dyDescent="0.25">
      <c r="I2132"/>
      <c r="J2132"/>
    </row>
    <row r="2133" spans="9:10" x14ac:dyDescent="0.25">
      <c r="I2133"/>
      <c r="J2133"/>
    </row>
    <row r="2134" spans="9:10" x14ac:dyDescent="0.25">
      <c r="I2134"/>
      <c r="J2134"/>
    </row>
    <row r="2135" spans="9:10" x14ac:dyDescent="0.25">
      <c r="I2135"/>
      <c r="J2135"/>
    </row>
    <row r="2136" spans="9:10" x14ac:dyDescent="0.25">
      <c r="I2136"/>
      <c r="J2136"/>
    </row>
    <row r="2137" spans="9:10" x14ac:dyDescent="0.25">
      <c r="I2137"/>
      <c r="J2137"/>
    </row>
    <row r="2138" spans="9:10" x14ac:dyDescent="0.25">
      <c r="I2138"/>
      <c r="J2138"/>
    </row>
    <row r="2139" spans="9:10" x14ac:dyDescent="0.25">
      <c r="I2139"/>
      <c r="J2139"/>
    </row>
    <row r="2140" spans="9:10" x14ac:dyDescent="0.25">
      <c r="I2140"/>
      <c r="J2140"/>
    </row>
    <row r="2141" spans="9:10" x14ac:dyDescent="0.25">
      <c r="I2141"/>
      <c r="J2141"/>
    </row>
    <row r="2142" spans="9:10" x14ac:dyDescent="0.25">
      <c r="I2142"/>
      <c r="J2142"/>
    </row>
    <row r="2143" spans="9:10" x14ac:dyDescent="0.25">
      <c r="I2143"/>
      <c r="J2143"/>
    </row>
    <row r="2144" spans="9:10" x14ac:dyDescent="0.25">
      <c r="I2144"/>
      <c r="J2144"/>
    </row>
    <row r="2145" spans="9:10" x14ac:dyDescent="0.25">
      <c r="I2145"/>
      <c r="J2145"/>
    </row>
    <row r="2146" spans="9:10" x14ac:dyDescent="0.25">
      <c r="I2146"/>
      <c r="J2146"/>
    </row>
    <row r="2147" spans="9:10" x14ac:dyDescent="0.25">
      <c r="I2147"/>
      <c r="J2147"/>
    </row>
    <row r="2148" spans="9:10" x14ac:dyDescent="0.25">
      <c r="I2148"/>
      <c r="J2148"/>
    </row>
    <row r="2149" spans="9:10" x14ac:dyDescent="0.25">
      <c r="I2149"/>
      <c r="J2149"/>
    </row>
    <row r="2150" spans="9:10" x14ac:dyDescent="0.25">
      <c r="I2150"/>
      <c r="J2150"/>
    </row>
    <row r="2151" spans="9:10" x14ac:dyDescent="0.25">
      <c r="I2151"/>
      <c r="J2151"/>
    </row>
    <row r="2152" spans="9:10" x14ac:dyDescent="0.25">
      <c r="I2152"/>
      <c r="J2152"/>
    </row>
    <row r="2153" spans="9:10" x14ac:dyDescent="0.25">
      <c r="I2153"/>
      <c r="J2153"/>
    </row>
    <row r="2154" spans="9:10" x14ac:dyDescent="0.25">
      <c r="I2154"/>
      <c r="J2154"/>
    </row>
    <row r="2155" spans="9:10" x14ac:dyDescent="0.25">
      <c r="I2155"/>
      <c r="J2155"/>
    </row>
    <row r="2156" spans="9:10" x14ac:dyDescent="0.25">
      <c r="I2156"/>
      <c r="J2156"/>
    </row>
    <row r="2157" spans="9:10" x14ac:dyDescent="0.25">
      <c r="I2157"/>
      <c r="J2157"/>
    </row>
    <row r="2158" spans="9:10" x14ac:dyDescent="0.25">
      <c r="I2158"/>
      <c r="J2158"/>
    </row>
    <row r="2159" spans="9:10" x14ac:dyDescent="0.25">
      <c r="I2159"/>
      <c r="J2159"/>
    </row>
    <row r="2160" spans="9:10" x14ac:dyDescent="0.25">
      <c r="I2160"/>
      <c r="J2160"/>
    </row>
    <row r="2161" spans="9:10" x14ac:dyDescent="0.25">
      <c r="I2161"/>
      <c r="J2161"/>
    </row>
    <row r="2162" spans="9:10" x14ac:dyDescent="0.25">
      <c r="I2162"/>
      <c r="J2162"/>
    </row>
    <row r="2163" spans="9:10" x14ac:dyDescent="0.25">
      <c r="I2163"/>
      <c r="J2163"/>
    </row>
    <row r="2164" spans="9:10" x14ac:dyDescent="0.25">
      <c r="I2164"/>
      <c r="J2164"/>
    </row>
    <row r="2165" spans="9:10" x14ac:dyDescent="0.25">
      <c r="I2165"/>
      <c r="J2165"/>
    </row>
    <row r="2166" spans="9:10" x14ac:dyDescent="0.25">
      <c r="I2166"/>
      <c r="J2166"/>
    </row>
    <row r="2167" spans="9:10" x14ac:dyDescent="0.25">
      <c r="I2167"/>
      <c r="J2167"/>
    </row>
    <row r="2168" spans="9:10" x14ac:dyDescent="0.25">
      <c r="I2168"/>
      <c r="J2168"/>
    </row>
    <row r="2169" spans="9:10" x14ac:dyDescent="0.25">
      <c r="I2169"/>
      <c r="J2169"/>
    </row>
    <row r="2170" spans="9:10" x14ac:dyDescent="0.25">
      <c r="I2170"/>
      <c r="J2170"/>
    </row>
    <row r="2171" spans="9:10" x14ac:dyDescent="0.25">
      <c r="I2171"/>
      <c r="J2171"/>
    </row>
    <row r="2172" spans="9:10" x14ac:dyDescent="0.25">
      <c r="I2172"/>
      <c r="J2172"/>
    </row>
    <row r="2173" spans="9:10" x14ac:dyDescent="0.25">
      <c r="I2173"/>
      <c r="J2173"/>
    </row>
    <row r="2174" spans="9:10" x14ac:dyDescent="0.25">
      <c r="I2174"/>
      <c r="J2174"/>
    </row>
    <row r="2175" spans="9:10" x14ac:dyDescent="0.25">
      <c r="I2175"/>
      <c r="J2175"/>
    </row>
    <row r="2176" spans="9:10" x14ac:dyDescent="0.25">
      <c r="I2176"/>
      <c r="J2176"/>
    </row>
    <row r="2177" spans="9:10" x14ac:dyDescent="0.25">
      <c r="I2177"/>
      <c r="J2177"/>
    </row>
    <row r="2178" spans="9:10" x14ac:dyDescent="0.25">
      <c r="I2178"/>
      <c r="J2178"/>
    </row>
    <row r="2179" spans="9:10" x14ac:dyDescent="0.25">
      <c r="I2179"/>
      <c r="J2179"/>
    </row>
    <row r="2180" spans="9:10" x14ac:dyDescent="0.25">
      <c r="I2180"/>
      <c r="J2180"/>
    </row>
    <row r="2181" spans="9:10" x14ac:dyDescent="0.25">
      <c r="I2181"/>
      <c r="J2181"/>
    </row>
    <row r="2182" spans="9:10" x14ac:dyDescent="0.25">
      <c r="I2182"/>
      <c r="J2182"/>
    </row>
    <row r="2183" spans="9:10" x14ac:dyDescent="0.25">
      <c r="I2183"/>
      <c r="J2183"/>
    </row>
    <row r="2184" spans="9:10" x14ac:dyDescent="0.25">
      <c r="I2184"/>
      <c r="J2184"/>
    </row>
    <row r="2185" spans="9:10" x14ac:dyDescent="0.25">
      <c r="I2185"/>
      <c r="J2185"/>
    </row>
    <row r="2186" spans="9:10" x14ac:dyDescent="0.25">
      <c r="I2186"/>
      <c r="J2186"/>
    </row>
    <row r="2187" spans="9:10" x14ac:dyDescent="0.25">
      <c r="I2187"/>
      <c r="J2187"/>
    </row>
    <row r="2188" spans="9:10" x14ac:dyDescent="0.25">
      <c r="I2188"/>
      <c r="J2188"/>
    </row>
    <row r="2189" spans="9:10" x14ac:dyDescent="0.25">
      <c r="I2189"/>
      <c r="J2189"/>
    </row>
    <row r="2190" spans="9:10" x14ac:dyDescent="0.25">
      <c r="I2190"/>
      <c r="J2190"/>
    </row>
    <row r="2191" spans="9:10" x14ac:dyDescent="0.25">
      <c r="I2191"/>
      <c r="J2191"/>
    </row>
    <row r="2192" spans="9:10" x14ac:dyDescent="0.25">
      <c r="I2192"/>
      <c r="J2192"/>
    </row>
    <row r="2193" spans="9:10" x14ac:dyDescent="0.25">
      <c r="I2193"/>
      <c r="J2193"/>
    </row>
    <row r="2194" spans="9:10" x14ac:dyDescent="0.25">
      <c r="I2194"/>
      <c r="J2194"/>
    </row>
    <row r="2195" spans="9:10" x14ac:dyDescent="0.25">
      <c r="I2195"/>
      <c r="J2195"/>
    </row>
    <row r="2196" spans="9:10" x14ac:dyDescent="0.25">
      <c r="I2196"/>
      <c r="J2196"/>
    </row>
    <row r="2197" spans="9:10" x14ac:dyDescent="0.25">
      <c r="I2197"/>
      <c r="J2197"/>
    </row>
    <row r="2198" spans="9:10" x14ac:dyDescent="0.25">
      <c r="I2198"/>
      <c r="J2198"/>
    </row>
    <row r="2199" spans="9:10" x14ac:dyDescent="0.25">
      <c r="I2199"/>
      <c r="J2199"/>
    </row>
    <row r="2200" spans="9:10" x14ac:dyDescent="0.25">
      <c r="I2200"/>
      <c r="J2200"/>
    </row>
    <row r="2201" spans="9:10" x14ac:dyDescent="0.25">
      <c r="I2201"/>
      <c r="J2201"/>
    </row>
    <row r="2202" spans="9:10" x14ac:dyDescent="0.25">
      <c r="I2202"/>
      <c r="J2202"/>
    </row>
    <row r="2203" spans="9:10" x14ac:dyDescent="0.25">
      <c r="I2203"/>
      <c r="J2203"/>
    </row>
    <row r="2204" spans="9:10" x14ac:dyDescent="0.25">
      <c r="I2204"/>
      <c r="J2204"/>
    </row>
    <row r="2205" spans="9:10" x14ac:dyDescent="0.25">
      <c r="I2205"/>
      <c r="J2205"/>
    </row>
    <row r="2206" spans="9:10" x14ac:dyDescent="0.25">
      <c r="I2206"/>
      <c r="J2206"/>
    </row>
    <row r="2207" spans="9:10" x14ac:dyDescent="0.25">
      <c r="I2207"/>
      <c r="J2207"/>
    </row>
    <row r="2208" spans="9:10" x14ac:dyDescent="0.25">
      <c r="I2208"/>
      <c r="J2208"/>
    </row>
    <row r="2209" spans="9:10" x14ac:dyDescent="0.25">
      <c r="I2209"/>
      <c r="J2209"/>
    </row>
    <row r="2210" spans="9:10" x14ac:dyDescent="0.25">
      <c r="I2210"/>
      <c r="J2210"/>
    </row>
    <row r="2211" spans="9:10" x14ac:dyDescent="0.25">
      <c r="I2211"/>
      <c r="J2211"/>
    </row>
    <row r="2212" spans="9:10" x14ac:dyDescent="0.25">
      <c r="I2212"/>
      <c r="J2212"/>
    </row>
    <row r="2213" spans="9:10" x14ac:dyDescent="0.25">
      <c r="I2213"/>
      <c r="J2213"/>
    </row>
    <row r="2214" spans="9:10" x14ac:dyDescent="0.25">
      <c r="I2214"/>
      <c r="J2214"/>
    </row>
    <row r="2215" spans="9:10" x14ac:dyDescent="0.25">
      <c r="I2215"/>
      <c r="J2215"/>
    </row>
    <row r="2216" spans="9:10" x14ac:dyDescent="0.25">
      <c r="I2216"/>
      <c r="J2216"/>
    </row>
    <row r="2217" spans="9:10" x14ac:dyDescent="0.25">
      <c r="I2217"/>
      <c r="J2217"/>
    </row>
    <row r="2218" spans="9:10" x14ac:dyDescent="0.25">
      <c r="I2218"/>
      <c r="J2218"/>
    </row>
    <row r="2219" spans="9:10" x14ac:dyDescent="0.25">
      <c r="I2219"/>
      <c r="J2219"/>
    </row>
    <row r="2220" spans="9:10" x14ac:dyDescent="0.25">
      <c r="I2220"/>
      <c r="J2220"/>
    </row>
    <row r="2221" spans="9:10" x14ac:dyDescent="0.25">
      <c r="I2221"/>
      <c r="J2221"/>
    </row>
    <row r="2222" spans="9:10" x14ac:dyDescent="0.25">
      <c r="I2222"/>
      <c r="J2222"/>
    </row>
    <row r="2223" spans="9:10" x14ac:dyDescent="0.25">
      <c r="I2223"/>
      <c r="J2223"/>
    </row>
    <row r="2224" spans="9:10" x14ac:dyDescent="0.25">
      <c r="I2224"/>
      <c r="J2224"/>
    </row>
    <row r="2225" spans="9:10" x14ac:dyDescent="0.25">
      <c r="I2225"/>
      <c r="J2225"/>
    </row>
    <row r="2226" spans="9:10" x14ac:dyDescent="0.25">
      <c r="I2226"/>
      <c r="J2226"/>
    </row>
    <row r="2227" spans="9:10" x14ac:dyDescent="0.25">
      <c r="I2227"/>
      <c r="J2227"/>
    </row>
    <row r="2228" spans="9:10" x14ac:dyDescent="0.25">
      <c r="I2228"/>
      <c r="J2228"/>
    </row>
    <row r="2229" spans="9:10" x14ac:dyDescent="0.25">
      <c r="I2229"/>
      <c r="J2229"/>
    </row>
    <row r="2230" spans="9:10" x14ac:dyDescent="0.25">
      <c r="I2230"/>
      <c r="J2230"/>
    </row>
    <row r="2231" spans="9:10" x14ac:dyDescent="0.25">
      <c r="I2231"/>
      <c r="J2231"/>
    </row>
    <row r="2232" spans="9:10" x14ac:dyDescent="0.25">
      <c r="I2232"/>
      <c r="J2232"/>
    </row>
    <row r="2233" spans="9:10" x14ac:dyDescent="0.25">
      <c r="I2233"/>
      <c r="J2233"/>
    </row>
    <row r="2234" spans="9:10" x14ac:dyDescent="0.25">
      <c r="I2234"/>
      <c r="J2234"/>
    </row>
    <row r="2235" spans="9:10" x14ac:dyDescent="0.25">
      <c r="I2235"/>
      <c r="J2235"/>
    </row>
    <row r="2236" spans="9:10" x14ac:dyDescent="0.25">
      <c r="I2236"/>
      <c r="J2236"/>
    </row>
    <row r="2237" spans="9:10" x14ac:dyDescent="0.25">
      <c r="I2237"/>
      <c r="J2237"/>
    </row>
    <row r="2238" spans="9:10" x14ac:dyDescent="0.25">
      <c r="I2238"/>
      <c r="J2238"/>
    </row>
    <row r="2239" spans="9:10" x14ac:dyDescent="0.25">
      <c r="I2239"/>
      <c r="J2239"/>
    </row>
    <row r="2240" spans="9:10" x14ac:dyDescent="0.25">
      <c r="I2240"/>
      <c r="J2240"/>
    </row>
    <row r="2241" spans="9:10" x14ac:dyDescent="0.25">
      <c r="I2241"/>
      <c r="J2241"/>
    </row>
    <row r="2242" spans="9:10" x14ac:dyDescent="0.25">
      <c r="I2242"/>
      <c r="J2242"/>
    </row>
    <row r="2243" spans="9:10" x14ac:dyDescent="0.25">
      <c r="I2243"/>
      <c r="J2243"/>
    </row>
    <row r="2244" spans="9:10" x14ac:dyDescent="0.25">
      <c r="I2244"/>
      <c r="J2244"/>
    </row>
    <row r="2245" spans="9:10" x14ac:dyDescent="0.25">
      <c r="I2245"/>
      <c r="J2245"/>
    </row>
    <row r="2246" spans="9:10" x14ac:dyDescent="0.25">
      <c r="I2246"/>
      <c r="J2246"/>
    </row>
    <row r="2247" spans="9:10" x14ac:dyDescent="0.25">
      <c r="I2247"/>
      <c r="J2247"/>
    </row>
    <row r="2248" spans="9:10" x14ac:dyDescent="0.25">
      <c r="I2248"/>
      <c r="J2248"/>
    </row>
    <row r="2249" spans="9:10" x14ac:dyDescent="0.25">
      <c r="I2249"/>
      <c r="J2249"/>
    </row>
    <row r="2250" spans="9:10" x14ac:dyDescent="0.25">
      <c r="I2250"/>
      <c r="J2250"/>
    </row>
    <row r="2251" spans="9:10" x14ac:dyDescent="0.25">
      <c r="I2251"/>
      <c r="J2251"/>
    </row>
    <row r="2252" spans="9:10" x14ac:dyDescent="0.25">
      <c r="I2252"/>
      <c r="J2252"/>
    </row>
    <row r="2253" spans="9:10" x14ac:dyDescent="0.25">
      <c r="I2253"/>
      <c r="J2253"/>
    </row>
    <row r="2254" spans="9:10" x14ac:dyDescent="0.25">
      <c r="I2254"/>
      <c r="J2254"/>
    </row>
    <row r="2255" spans="9:10" x14ac:dyDescent="0.25">
      <c r="I2255"/>
      <c r="J2255"/>
    </row>
    <row r="2256" spans="9:10" x14ac:dyDescent="0.25">
      <c r="I2256"/>
      <c r="J2256"/>
    </row>
    <row r="2257" spans="9:10" x14ac:dyDescent="0.25">
      <c r="I2257"/>
      <c r="J2257"/>
    </row>
    <row r="2258" spans="9:10" x14ac:dyDescent="0.25">
      <c r="I2258"/>
      <c r="J2258"/>
    </row>
    <row r="2259" spans="9:10" x14ac:dyDescent="0.25">
      <c r="I2259"/>
      <c r="J2259"/>
    </row>
    <row r="2260" spans="9:10" x14ac:dyDescent="0.25">
      <c r="I2260"/>
      <c r="J2260"/>
    </row>
    <row r="2261" spans="9:10" x14ac:dyDescent="0.25">
      <c r="I2261"/>
      <c r="J2261"/>
    </row>
    <row r="2262" spans="9:10" x14ac:dyDescent="0.25">
      <c r="I2262"/>
      <c r="J2262"/>
    </row>
    <row r="2263" spans="9:10" x14ac:dyDescent="0.25">
      <c r="I2263"/>
      <c r="J2263"/>
    </row>
    <row r="2264" spans="9:10" x14ac:dyDescent="0.25">
      <c r="I2264"/>
      <c r="J2264"/>
    </row>
    <row r="2265" spans="9:10" x14ac:dyDescent="0.25">
      <c r="I2265"/>
      <c r="J2265"/>
    </row>
    <row r="2266" spans="9:10" x14ac:dyDescent="0.25">
      <c r="I2266"/>
      <c r="J2266"/>
    </row>
    <row r="2267" spans="9:10" x14ac:dyDescent="0.25">
      <c r="I2267"/>
      <c r="J2267"/>
    </row>
    <row r="2268" spans="9:10" x14ac:dyDescent="0.25">
      <c r="I2268"/>
      <c r="J2268"/>
    </row>
    <row r="2269" spans="9:10" x14ac:dyDescent="0.25">
      <c r="I2269"/>
      <c r="J2269"/>
    </row>
    <row r="2270" spans="9:10" x14ac:dyDescent="0.25">
      <c r="I2270"/>
      <c r="J2270"/>
    </row>
    <row r="2271" spans="9:10" x14ac:dyDescent="0.25">
      <c r="I2271"/>
      <c r="J2271"/>
    </row>
    <row r="2272" spans="9:10" x14ac:dyDescent="0.25">
      <c r="I2272"/>
      <c r="J2272"/>
    </row>
    <row r="2273" spans="9:10" x14ac:dyDescent="0.25">
      <c r="I2273"/>
      <c r="J2273"/>
    </row>
    <row r="2274" spans="9:10" x14ac:dyDescent="0.25">
      <c r="I2274"/>
      <c r="J2274"/>
    </row>
    <row r="2275" spans="9:10" x14ac:dyDescent="0.25">
      <c r="I2275"/>
      <c r="J2275"/>
    </row>
    <row r="2276" spans="9:10" x14ac:dyDescent="0.25">
      <c r="I2276"/>
      <c r="J2276"/>
    </row>
    <row r="2277" spans="9:10" x14ac:dyDescent="0.25">
      <c r="I2277"/>
      <c r="J2277"/>
    </row>
    <row r="2278" spans="9:10" x14ac:dyDescent="0.25">
      <c r="I2278"/>
      <c r="J2278"/>
    </row>
    <row r="2279" spans="9:10" x14ac:dyDescent="0.25">
      <c r="I2279"/>
      <c r="J2279"/>
    </row>
    <row r="2280" spans="9:10" x14ac:dyDescent="0.25">
      <c r="I2280"/>
      <c r="J2280"/>
    </row>
    <row r="2281" spans="9:10" x14ac:dyDescent="0.25">
      <c r="I2281"/>
      <c r="J2281"/>
    </row>
    <row r="2282" spans="9:10" x14ac:dyDescent="0.25">
      <c r="I2282"/>
      <c r="J2282"/>
    </row>
    <row r="2283" spans="9:10" x14ac:dyDescent="0.25">
      <c r="I2283"/>
      <c r="J2283"/>
    </row>
    <row r="2284" spans="9:10" x14ac:dyDescent="0.25">
      <c r="I2284"/>
      <c r="J2284"/>
    </row>
    <row r="2285" spans="9:10" x14ac:dyDescent="0.25">
      <c r="I2285"/>
      <c r="J2285"/>
    </row>
    <row r="2286" spans="9:10" x14ac:dyDescent="0.25">
      <c r="I2286"/>
      <c r="J2286"/>
    </row>
    <row r="2287" spans="9:10" x14ac:dyDescent="0.25">
      <c r="I2287"/>
      <c r="J2287"/>
    </row>
    <row r="2288" spans="9:10" x14ac:dyDescent="0.25">
      <c r="I2288"/>
      <c r="J2288"/>
    </row>
    <row r="2289" spans="9:10" x14ac:dyDescent="0.25">
      <c r="I2289"/>
      <c r="J2289"/>
    </row>
    <row r="2290" spans="9:10" x14ac:dyDescent="0.25">
      <c r="I2290"/>
      <c r="J2290"/>
    </row>
    <row r="2291" spans="9:10" x14ac:dyDescent="0.25">
      <c r="I2291"/>
      <c r="J2291"/>
    </row>
    <row r="2292" spans="9:10" x14ac:dyDescent="0.25">
      <c r="I2292"/>
      <c r="J2292"/>
    </row>
    <row r="2293" spans="9:10" x14ac:dyDescent="0.25">
      <c r="I2293"/>
      <c r="J2293"/>
    </row>
    <row r="2294" spans="9:10" x14ac:dyDescent="0.25">
      <c r="I2294"/>
      <c r="J2294"/>
    </row>
    <row r="2295" spans="9:10" x14ac:dyDescent="0.25">
      <c r="I2295"/>
      <c r="J2295"/>
    </row>
    <row r="2296" spans="9:10" x14ac:dyDescent="0.25">
      <c r="I2296"/>
      <c r="J2296"/>
    </row>
    <row r="2297" spans="9:10" x14ac:dyDescent="0.25">
      <c r="I2297"/>
      <c r="J2297"/>
    </row>
    <row r="2298" spans="9:10" x14ac:dyDescent="0.25">
      <c r="I2298"/>
      <c r="J2298"/>
    </row>
    <row r="2299" spans="9:10" x14ac:dyDescent="0.25">
      <c r="I2299"/>
      <c r="J2299"/>
    </row>
    <row r="2300" spans="9:10" x14ac:dyDescent="0.25">
      <c r="I2300"/>
      <c r="J2300"/>
    </row>
    <row r="2301" spans="9:10" x14ac:dyDescent="0.25">
      <c r="I2301"/>
      <c r="J2301"/>
    </row>
    <row r="2302" spans="9:10" x14ac:dyDescent="0.25">
      <c r="I2302"/>
      <c r="J2302"/>
    </row>
    <row r="2303" spans="9:10" x14ac:dyDescent="0.25">
      <c r="I2303"/>
      <c r="J2303"/>
    </row>
    <row r="2304" spans="9:10" x14ac:dyDescent="0.25">
      <c r="I2304"/>
      <c r="J2304"/>
    </row>
    <row r="2305" spans="9:10" x14ac:dyDescent="0.25">
      <c r="I2305"/>
      <c r="J2305"/>
    </row>
    <row r="2306" spans="9:10" x14ac:dyDescent="0.25">
      <c r="I2306"/>
      <c r="J2306"/>
    </row>
    <row r="2307" spans="9:10" x14ac:dyDescent="0.25">
      <c r="I2307"/>
      <c r="J2307"/>
    </row>
    <row r="2308" spans="9:10" x14ac:dyDescent="0.25">
      <c r="I2308"/>
      <c r="J2308"/>
    </row>
    <row r="2309" spans="9:10" x14ac:dyDescent="0.25">
      <c r="I2309"/>
      <c r="J2309"/>
    </row>
    <row r="2310" spans="9:10" x14ac:dyDescent="0.25">
      <c r="I2310"/>
      <c r="J2310"/>
    </row>
    <row r="2311" spans="9:10" x14ac:dyDescent="0.25">
      <c r="I2311"/>
      <c r="J2311"/>
    </row>
    <row r="2312" spans="9:10" x14ac:dyDescent="0.25">
      <c r="I2312"/>
      <c r="J2312"/>
    </row>
    <row r="2313" spans="9:10" x14ac:dyDescent="0.25">
      <c r="I2313"/>
      <c r="J2313"/>
    </row>
    <row r="2314" spans="9:10" x14ac:dyDescent="0.25">
      <c r="I2314"/>
      <c r="J2314"/>
    </row>
    <row r="2315" spans="9:10" x14ac:dyDescent="0.25">
      <c r="I2315"/>
      <c r="J2315"/>
    </row>
    <row r="2316" spans="9:10" x14ac:dyDescent="0.25">
      <c r="I2316"/>
      <c r="J2316"/>
    </row>
    <row r="2317" spans="9:10" x14ac:dyDescent="0.25">
      <c r="I2317"/>
      <c r="J2317"/>
    </row>
    <row r="2318" spans="9:10" x14ac:dyDescent="0.25">
      <c r="I2318"/>
      <c r="J2318"/>
    </row>
    <row r="2319" spans="9:10" x14ac:dyDescent="0.25">
      <c r="I2319"/>
      <c r="J2319"/>
    </row>
    <row r="2320" spans="9:10" x14ac:dyDescent="0.25">
      <c r="I2320"/>
      <c r="J2320"/>
    </row>
    <row r="2321" spans="9:10" x14ac:dyDescent="0.25">
      <c r="I2321"/>
      <c r="J2321"/>
    </row>
    <row r="2322" spans="9:10" x14ac:dyDescent="0.25">
      <c r="I2322"/>
      <c r="J2322"/>
    </row>
    <row r="2323" spans="9:10" x14ac:dyDescent="0.25">
      <c r="I2323"/>
      <c r="J2323"/>
    </row>
    <row r="2324" spans="9:10" x14ac:dyDescent="0.25">
      <c r="I2324"/>
      <c r="J2324"/>
    </row>
    <row r="2325" spans="9:10" x14ac:dyDescent="0.25">
      <c r="I2325"/>
      <c r="J2325"/>
    </row>
    <row r="2326" spans="9:10" x14ac:dyDescent="0.25">
      <c r="I2326"/>
      <c r="J2326"/>
    </row>
    <row r="2327" spans="9:10" x14ac:dyDescent="0.25">
      <c r="I2327"/>
      <c r="J2327"/>
    </row>
    <row r="2328" spans="9:10" x14ac:dyDescent="0.25">
      <c r="I2328"/>
      <c r="J2328"/>
    </row>
    <row r="2329" spans="9:10" x14ac:dyDescent="0.25">
      <c r="I2329"/>
      <c r="J2329"/>
    </row>
    <row r="2330" spans="9:10" x14ac:dyDescent="0.25">
      <c r="I2330"/>
      <c r="J2330"/>
    </row>
    <row r="2331" spans="9:10" x14ac:dyDescent="0.25">
      <c r="I2331"/>
      <c r="J2331"/>
    </row>
    <row r="2332" spans="9:10" x14ac:dyDescent="0.25">
      <c r="I2332"/>
      <c r="J2332"/>
    </row>
    <row r="2333" spans="9:10" x14ac:dyDescent="0.25">
      <c r="I2333"/>
      <c r="J2333"/>
    </row>
    <row r="2334" spans="9:10" x14ac:dyDescent="0.25">
      <c r="I2334"/>
      <c r="J2334"/>
    </row>
    <row r="2335" spans="9:10" x14ac:dyDescent="0.25">
      <c r="I2335"/>
      <c r="J2335"/>
    </row>
    <row r="2336" spans="9:10" x14ac:dyDescent="0.25">
      <c r="I2336"/>
      <c r="J2336"/>
    </row>
    <row r="2337" spans="9:10" x14ac:dyDescent="0.25">
      <c r="I2337"/>
      <c r="J2337"/>
    </row>
    <row r="2338" spans="9:10" x14ac:dyDescent="0.25">
      <c r="I2338"/>
      <c r="J2338"/>
    </row>
    <row r="2339" spans="9:10" x14ac:dyDescent="0.25">
      <c r="I2339"/>
      <c r="J2339"/>
    </row>
    <row r="2340" spans="9:10" x14ac:dyDescent="0.25">
      <c r="I2340"/>
      <c r="J2340"/>
    </row>
    <row r="2341" spans="9:10" x14ac:dyDescent="0.25">
      <c r="I2341"/>
      <c r="J2341"/>
    </row>
    <row r="2342" spans="9:10" x14ac:dyDescent="0.25">
      <c r="I2342"/>
      <c r="J2342"/>
    </row>
    <row r="2343" spans="9:10" x14ac:dyDescent="0.25">
      <c r="I2343"/>
      <c r="J2343"/>
    </row>
    <row r="2344" spans="9:10" x14ac:dyDescent="0.25">
      <c r="I2344"/>
      <c r="J2344"/>
    </row>
    <row r="2345" spans="9:10" x14ac:dyDescent="0.25">
      <c r="I2345"/>
      <c r="J2345"/>
    </row>
    <row r="2346" spans="9:10" x14ac:dyDescent="0.25">
      <c r="I2346"/>
      <c r="J2346"/>
    </row>
    <row r="2347" spans="9:10" x14ac:dyDescent="0.25">
      <c r="I2347"/>
      <c r="J2347"/>
    </row>
    <row r="2348" spans="9:10" x14ac:dyDescent="0.25">
      <c r="I2348"/>
      <c r="J2348"/>
    </row>
    <row r="2349" spans="9:10" x14ac:dyDescent="0.25">
      <c r="I2349"/>
      <c r="J2349"/>
    </row>
    <row r="2350" spans="9:10" x14ac:dyDescent="0.25">
      <c r="I2350"/>
      <c r="J2350"/>
    </row>
    <row r="2351" spans="9:10" x14ac:dyDescent="0.25">
      <c r="I2351"/>
      <c r="J2351"/>
    </row>
    <row r="2352" spans="9:10" x14ac:dyDescent="0.25">
      <c r="I2352"/>
      <c r="J2352"/>
    </row>
    <row r="2353" spans="9:10" x14ac:dyDescent="0.25">
      <c r="I2353"/>
      <c r="J2353"/>
    </row>
    <row r="2354" spans="9:10" x14ac:dyDescent="0.25">
      <c r="I2354"/>
      <c r="J2354"/>
    </row>
    <row r="2355" spans="9:10" x14ac:dyDescent="0.25">
      <c r="I2355"/>
      <c r="J2355"/>
    </row>
    <row r="2356" spans="9:10" x14ac:dyDescent="0.25">
      <c r="I2356"/>
      <c r="J2356"/>
    </row>
    <row r="2357" spans="9:10" x14ac:dyDescent="0.25">
      <c r="I2357"/>
      <c r="J2357"/>
    </row>
    <row r="2358" spans="9:10" x14ac:dyDescent="0.25">
      <c r="I2358"/>
      <c r="J2358"/>
    </row>
    <row r="2359" spans="9:10" x14ac:dyDescent="0.25">
      <c r="I2359"/>
      <c r="J2359"/>
    </row>
    <row r="2360" spans="9:10" x14ac:dyDescent="0.25">
      <c r="I2360"/>
      <c r="J2360"/>
    </row>
    <row r="2361" spans="9:10" x14ac:dyDescent="0.25">
      <c r="I2361"/>
      <c r="J2361"/>
    </row>
    <row r="2362" spans="9:10" x14ac:dyDescent="0.25">
      <c r="I2362"/>
      <c r="J2362"/>
    </row>
    <row r="2363" spans="9:10" x14ac:dyDescent="0.25">
      <c r="I2363"/>
      <c r="J2363"/>
    </row>
    <row r="2364" spans="9:10" x14ac:dyDescent="0.25">
      <c r="I2364"/>
      <c r="J2364"/>
    </row>
    <row r="2365" spans="9:10" x14ac:dyDescent="0.25">
      <c r="I2365"/>
      <c r="J2365"/>
    </row>
    <row r="2366" spans="9:10" x14ac:dyDescent="0.25">
      <c r="I2366"/>
      <c r="J2366"/>
    </row>
    <row r="2367" spans="9:10" x14ac:dyDescent="0.25">
      <c r="I2367"/>
      <c r="J2367"/>
    </row>
    <row r="2368" spans="9:10" x14ac:dyDescent="0.25">
      <c r="I2368"/>
      <c r="J2368"/>
    </row>
    <row r="2369" spans="9:10" x14ac:dyDescent="0.25">
      <c r="I2369"/>
      <c r="J2369"/>
    </row>
    <row r="2370" spans="9:10" x14ac:dyDescent="0.25">
      <c r="I2370"/>
      <c r="J2370"/>
    </row>
    <row r="2371" spans="9:10" x14ac:dyDescent="0.25">
      <c r="I2371"/>
      <c r="J2371"/>
    </row>
    <row r="2372" spans="9:10" x14ac:dyDescent="0.25">
      <c r="I2372"/>
      <c r="J2372"/>
    </row>
    <row r="2373" spans="9:10" x14ac:dyDescent="0.25">
      <c r="I2373"/>
      <c r="J2373"/>
    </row>
    <row r="2374" spans="9:10" x14ac:dyDescent="0.25">
      <c r="I2374"/>
      <c r="J2374"/>
    </row>
    <row r="2375" spans="9:10" x14ac:dyDescent="0.25">
      <c r="I2375"/>
      <c r="J2375"/>
    </row>
    <row r="2376" spans="9:10" x14ac:dyDescent="0.25">
      <c r="I2376"/>
      <c r="J2376"/>
    </row>
    <row r="2377" spans="9:10" x14ac:dyDescent="0.25">
      <c r="I2377"/>
      <c r="J2377"/>
    </row>
    <row r="2378" spans="9:10" x14ac:dyDescent="0.25">
      <c r="I2378"/>
      <c r="J2378"/>
    </row>
    <row r="2379" spans="9:10" x14ac:dyDescent="0.25">
      <c r="I2379"/>
      <c r="J2379"/>
    </row>
    <row r="2380" spans="9:10" x14ac:dyDescent="0.25">
      <c r="I2380"/>
      <c r="J2380"/>
    </row>
    <row r="2381" spans="9:10" x14ac:dyDescent="0.25">
      <c r="I2381"/>
      <c r="J2381"/>
    </row>
    <row r="2382" spans="9:10" x14ac:dyDescent="0.25">
      <c r="I2382"/>
      <c r="J2382"/>
    </row>
    <row r="2383" spans="9:10" x14ac:dyDescent="0.25">
      <c r="I2383"/>
      <c r="J2383"/>
    </row>
    <row r="2384" spans="9:10" x14ac:dyDescent="0.25">
      <c r="I2384"/>
      <c r="J2384"/>
    </row>
    <row r="2385" spans="9:10" x14ac:dyDescent="0.25">
      <c r="I2385"/>
      <c r="J2385"/>
    </row>
    <row r="2386" spans="9:10" x14ac:dyDescent="0.25">
      <c r="I2386"/>
      <c r="J2386"/>
    </row>
    <row r="2387" spans="9:10" x14ac:dyDescent="0.25">
      <c r="I2387"/>
      <c r="J2387"/>
    </row>
    <row r="2388" spans="9:10" x14ac:dyDescent="0.25">
      <c r="I2388"/>
      <c r="J2388"/>
    </row>
    <row r="2389" spans="9:10" x14ac:dyDescent="0.25">
      <c r="I2389"/>
      <c r="J2389"/>
    </row>
    <row r="2390" spans="9:10" x14ac:dyDescent="0.25">
      <c r="I2390"/>
      <c r="J2390"/>
    </row>
    <row r="2391" spans="9:10" x14ac:dyDescent="0.25">
      <c r="I2391"/>
      <c r="J2391"/>
    </row>
    <row r="2392" spans="9:10" x14ac:dyDescent="0.25">
      <c r="I2392"/>
      <c r="J2392"/>
    </row>
    <row r="2393" spans="9:10" x14ac:dyDescent="0.25">
      <c r="I2393"/>
      <c r="J2393"/>
    </row>
    <row r="2394" spans="9:10" x14ac:dyDescent="0.25">
      <c r="I2394"/>
      <c r="J2394"/>
    </row>
    <row r="2395" spans="9:10" x14ac:dyDescent="0.25">
      <c r="I2395"/>
      <c r="J2395"/>
    </row>
    <row r="2396" spans="9:10" x14ac:dyDescent="0.25">
      <c r="I2396"/>
      <c r="J2396"/>
    </row>
    <row r="2397" spans="9:10" x14ac:dyDescent="0.25">
      <c r="I2397"/>
      <c r="J2397"/>
    </row>
    <row r="2398" spans="9:10" x14ac:dyDescent="0.25">
      <c r="I2398"/>
      <c r="J2398"/>
    </row>
    <row r="2399" spans="9:10" x14ac:dyDescent="0.25">
      <c r="I2399"/>
      <c r="J2399"/>
    </row>
    <row r="2400" spans="9:10" x14ac:dyDescent="0.25">
      <c r="I2400"/>
      <c r="J2400"/>
    </row>
    <row r="2401" spans="9:10" x14ac:dyDescent="0.25">
      <c r="I2401"/>
      <c r="J2401"/>
    </row>
    <row r="2402" spans="9:10" x14ac:dyDescent="0.25">
      <c r="I2402"/>
      <c r="J2402"/>
    </row>
    <row r="2403" spans="9:10" x14ac:dyDescent="0.25">
      <c r="I2403"/>
      <c r="J2403"/>
    </row>
    <row r="2404" spans="9:10" x14ac:dyDescent="0.25">
      <c r="I2404"/>
      <c r="J2404"/>
    </row>
    <row r="2405" spans="9:10" x14ac:dyDescent="0.25">
      <c r="I2405"/>
      <c r="J2405"/>
    </row>
    <row r="2406" spans="9:10" x14ac:dyDescent="0.25">
      <c r="I2406"/>
      <c r="J2406"/>
    </row>
    <row r="2407" spans="9:10" x14ac:dyDescent="0.25">
      <c r="I2407"/>
      <c r="J2407"/>
    </row>
    <row r="2408" spans="9:10" x14ac:dyDescent="0.25">
      <c r="I2408"/>
      <c r="J2408"/>
    </row>
    <row r="2409" spans="9:10" x14ac:dyDescent="0.25">
      <c r="I2409"/>
      <c r="J2409"/>
    </row>
    <row r="2410" spans="9:10" x14ac:dyDescent="0.25">
      <c r="I2410"/>
      <c r="J2410"/>
    </row>
    <row r="2411" spans="9:10" x14ac:dyDescent="0.25">
      <c r="I2411"/>
      <c r="J2411"/>
    </row>
    <row r="2412" spans="9:10" x14ac:dyDescent="0.25">
      <c r="I2412"/>
      <c r="J2412"/>
    </row>
    <row r="2413" spans="9:10" x14ac:dyDescent="0.25">
      <c r="I2413"/>
      <c r="J2413"/>
    </row>
    <row r="2414" spans="9:10" x14ac:dyDescent="0.25">
      <c r="I2414"/>
      <c r="J2414"/>
    </row>
    <row r="2415" spans="9:10" x14ac:dyDescent="0.25">
      <c r="I2415"/>
      <c r="J2415"/>
    </row>
    <row r="2416" spans="9:10" x14ac:dyDescent="0.25">
      <c r="I2416"/>
      <c r="J2416"/>
    </row>
    <row r="2417" spans="9:10" x14ac:dyDescent="0.25">
      <c r="I2417"/>
      <c r="J2417"/>
    </row>
    <row r="2418" spans="9:10" x14ac:dyDescent="0.25">
      <c r="I2418"/>
      <c r="J2418"/>
    </row>
    <row r="2419" spans="9:10" x14ac:dyDescent="0.25">
      <c r="I2419"/>
      <c r="J2419"/>
    </row>
    <row r="2420" spans="9:10" x14ac:dyDescent="0.25">
      <c r="I2420"/>
      <c r="J2420"/>
    </row>
    <row r="2421" spans="9:10" x14ac:dyDescent="0.25">
      <c r="I2421"/>
      <c r="J2421"/>
    </row>
    <row r="2422" spans="9:10" x14ac:dyDescent="0.25">
      <c r="I2422"/>
      <c r="J2422"/>
    </row>
    <row r="2423" spans="9:10" x14ac:dyDescent="0.25">
      <c r="I2423"/>
      <c r="J2423"/>
    </row>
    <row r="2424" spans="9:10" x14ac:dyDescent="0.25">
      <c r="I2424"/>
      <c r="J2424"/>
    </row>
    <row r="2425" spans="9:10" x14ac:dyDescent="0.25">
      <c r="I2425"/>
      <c r="J2425"/>
    </row>
    <row r="2426" spans="9:10" x14ac:dyDescent="0.25">
      <c r="I2426"/>
      <c r="J2426"/>
    </row>
    <row r="2427" spans="9:10" x14ac:dyDescent="0.25">
      <c r="I2427"/>
      <c r="J2427"/>
    </row>
    <row r="2428" spans="9:10" x14ac:dyDescent="0.25">
      <c r="I2428"/>
      <c r="J2428"/>
    </row>
    <row r="2429" spans="9:10" x14ac:dyDescent="0.25">
      <c r="I2429"/>
      <c r="J2429"/>
    </row>
    <row r="2430" spans="9:10" x14ac:dyDescent="0.25">
      <c r="I2430"/>
      <c r="J2430"/>
    </row>
    <row r="2431" spans="9:10" x14ac:dyDescent="0.25">
      <c r="I2431"/>
      <c r="J2431"/>
    </row>
    <row r="2432" spans="9:10" x14ac:dyDescent="0.25">
      <c r="I2432"/>
      <c r="J2432"/>
    </row>
    <row r="2433" spans="9:10" x14ac:dyDescent="0.25">
      <c r="I2433"/>
      <c r="J2433"/>
    </row>
    <row r="2434" spans="9:10" x14ac:dyDescent="0.25">
      <c r="I2434"/>
      <c r="J2434"/>
    </row>
    <row r="2435" spans="9:10" x14ac:dyDescent="0.25">
      <c r="I2435"/>
      <c r="J2435"/>
    </row>
    <row r="2436" spans="9:10" x14ac:dyDescent="0.25">
      <c r="I2436"/>
      <c r="J2436"/>
    </row>
    <row r="2437" spans="9:10" x14ac:dyDescent="0.25">
      <c r="I2437"/>
      <c r="J2437"/>
    </row>
    <row r="2438" spans="9:10" x14ac:dyDescent="0.25">
      <c r="I2438"/>
      <c r="J2438"/>
    </row>
    <row r="2439" spans="9:10" x14ac:dyDescent="0.25">
      <c r="I2439"/>
      <c r="J2439"/>
    </row>
    <row r="2440" spans="9:10" x14ac:dyDescent="0.25">
      <c r="I2440"/>
      <c r="J2440"/>
    </row>
    <row r="2441" spans="9:10" x14ac:dyDescent="0.25">
      <c r="I2441"/>
      <c r="J2441"/>
    </row>
    <row r="2442" spans="9:10" x14ac:dyDescent="0.25">
      <c r="I2442"/>
      <c r="J2442"/>
    </row>
    <row r="2443" spans="9:10" x14ac:dyDescent="0.25">
      <c r="I2443"/>
      <c r="J2443"/>
    </row>
    <row r="2444" spans="9:10" x14ac:dyDescent="0.25">
      <c r="I2444"/>
      <c r="J2444"/>
    </row>
    <row r="2445" spans="9:10" x14ac:dyDescent="0.25">
      <c r="I2445"/>
      <c r="J2445"/>
    </row>
    <row r="2446" spans="9:10" x14ac:dyDescent="0.25">
      <c r="I2446"/>
      <c r="J2446"/>
    </row>
    <row r="2447" spans="9:10" x14ac:dyDescent="0.25">
      <c r="I2447"/>
      <c r="J2447"/>
    </row>
    <row r="2448" spans="9:10" x14ac:dyDescent="0.25">
      <c r="I2448"/>
      <c r="J2448"/>
    </row>
    <row r="2449" spans="9:10" x14ac:dyDescent="0.25">
      <c r="I2449"/>
      <c r="J2449"/>
    </row>
    <row r="2450" spans="9:10" x14ac:dyDescent="0.25">
      <c r="I2450"/>
      <c r="J2450"/>
    </row>
    <row r="2451" spans="9:10" x14ac:dyDescent="0.25">
      <c r="I2451"/>
      <c r="J2451"/>
    </row>
    <row r="2452" spans="9:10" x14ac:dyDescent="0.25">
      <c r="I2452"/>
      <c r="J2452"/>
    </row>
    <row r="2453" spans="9:10" x14ac:dyDescent="0.25">
      <c r="I2453"/>
      <c r="J2453"/>
    </row>
    <row r="2454" spans="9:10" x14ac:dyDescent="0.25">
      <c r="I2454"/>
      <c r="J2454"/>
    </row>
    <row r="2455" spans="9:10" x14ac:dyDescent="0.25">
      <c r="I2455"/>
      <c r="J2455"/>
    </row>
    <row r="2456" spans="9:10" x14ac:dyDescent="0.25">
      <c r="I2456"/>
      <c r="J2456"/>
    </row>
    <row r="2457" spans="9:10" x14ac:dyDescent="0.25">
      <c r="I2457"/>
      <c r="J2457"/>
    </row>
    <row r="2458" spans="9:10" x14ac:dyDescent="0.25">
      <c r="I2458"/>
      <c r="J2458"/>
    </row>
    <row r="2459" spans="9:10" x14ac:dyDescent="0.25">
      <c r="I2459"/>
      <c r="J2459"/>
    </row>
    <row r="2460" spans="9:10" x14ac:dyDescent="0.25">
      <c r="I2460"/>
      <c r="J2460"/>
    </row>
    <row r="2461" spans="9:10" x14ac:dyDescent="0.25">
      <c r="I2461"/>
      <c r="J2461"/>
    </row>
    <row r="2462" spans="9:10" x14ac:dyDescent="0.25">
      <c r="I2462"/>
      <c r="J2462"/>
    </row>
    <row r="2463" spans="9:10" x14ac:dyDescent="0.25">
      <c r="I2463"/>
      <c r="J2463"/>
    </row>
    <row r="2464" spans="9:10" x14ac:dyDescent="0.25">
      <c r="I2464"/>
      <c r="J2464"/>
    </row>
    <row r="2465" spans="9:10" x14ac:dyDescent="0.25">
      <c r="I2465"/>
      <c r="J2465"/>
    </row>
    <row r="2466" spans="9:10" x14ac:dyDescent="0.25">
      <c r="I2466"/>
      <c r="J2466"/>
    </row>
    <row r="2467" spans="9:10" x14ac:dyDescent="0.25">
      <c r="I2467"/>
      <c r="J2467"/>
    </row>
    <row r="2468" spans="9:10" x14ac:dyDescent="0.25">
      <c r="I2468"/>
      <c r="J2468"/>
    </row>
    <row r="2469" spans="9:10" x14ac:dyDescent="0.25">
      <c r="I2469"/>
      <c r="J2469"/>
    </row>
    <row r="2470" spans="9:10" x14ac:dyDescent="0.25">
      <c r="I2470"/>
      <c r="J2470"/>
    </row>
    <row r="2471" spans="9:10" x14ac:dyDescent="0.25">
      <c r="I2471"/>
      <c r="J2471"/>
    </row>
    <row r="2472" spans="9:10" x14ac:dyDescent="0.25">
      <c r="I2472"/>
      <c r="J2472"/>
    </row>
    <row r="2473" spans="9:10" x14ac:dyDescent="0.25">
      <c r="I2473"/>
      <c r="J2473"/>
    </row>
    <row r="2474" spans="9:10" x14ac:dyDescent="0.25">
      <c r="I2474"/>
      <c r="J2474"/>
    </row>
    <row r="2475" spans="9:10" x14ac:dyDescent="0.25">
      <c r="I2475"/>
      <c r="J2475"/>
    </row>
    <row r="2476" spans="9:10" x14ac:dyDescent="0.25">
      <c r="I2476"/>
      <c r="J2476"/>
    </row>
    <row r="2477" spans="9:10" x14ac:dyDescent="0.25">
      <c r="I2477"/>
      <c r="J2477"/>
    </row>
    <row r="2478" spans="9:10" x14ac:dyDescent="0.25">
      <c r="I2478"/>
      <c r="J2478"/>
    </row>
    <row r="2479" spans="9:10" x14ac:dyDescent="0.25">
      <c r="I2479"/>
      <c r="J2479"/>
    </row>
    <row r="2480" spans="9:10" x14ac:dyDescent="0.25">
      <c r="I2480"/>
      <c r="J2480"/>
    </row>
    <row r="2481" spans="9:10" x14ac:dyDescent="0.25">
      <c r="I2481"/>
      <c r="J2481"/>
    </row>
    <row r="2482" spans="9:10" x14ac:dyDescent="0.25">
      <c r="I2482"/>
      <c r="J2482"/>
    </row>
    <row r="2483" spans="9:10" x14ac:dyDescent="0.25">
      <c r="I2483"/>
      <c r="J2483"/>
    </row>
    <row r="2484" spans="9:10" x14ac:dyDescent="0.25">
      <c r="I2484"/>
      <c r="J2484"/>
    </row>
    <row r="2485" spans="9:10" x14ac:dyDescent="0.25">
      <c r="I2485"/>
      <c r="J2485"/>
    </row>
    <row r="2486" spans="9:10" x14ac:dyDescent="0.25">
      <c r="I2486"/>
      <c r="J2486"/>
    </row>
    <row r="2487" spans="9:10" x14ac:dyDescent="0.25">
      <c r="I2487"/>
      <c r="J2487"/>
    </row>
    <row r="2488" spans="9:10" x14ac:dyDescent="0.25">
      <c r="I2488"/>
      <c r="J2488"/>
    </row>
    <row r="2489" spans="9:10" x14ac:dyDescent="0.25">
      <c r="I2489"/>
      <c r="J2489"/>
    </row>
    <row r="2490" spans="9:10" x14ac:dyDescent="0.25">
      <c r="I2490"/>
      <c r="J2490"/>
    </row>
    <row r="2491" spans="9:10" x14ac:dyDescent="0.25">
      <c r="I2491"/>
      <c r="J2491"/>
    </row>
    <row r="2492" spans="9:10" x14ac:dyDescent="0.25">
      <c r="I2492"/>
      <c r="J2492"/>
    </row>
    <row r="2493" spans="9:10" x14ac:dyDescent="0.25">
      <c r="I2493"/>
      <c r="J2493"/>
    </row>
    <row r="2494" spans="9:10" x14ac:dyDescent="0.25">
      <c r="I2494"/>
      <c r="J2494"/>
    </row>
    <row r="2495" spans="9:10" x14ac:dyDescent="0.25">
      <c r="I2495"/>
      <c r="J2495"/>
    </row>
    <row r="2496" spans="9:10" x14ac:dyDescent="0.25">
      <c r="I2496"/>
      <c r="J2496"/>
    </row>
    <row r="2497" spans="9:10" x14ac:dyDescent="0.25">
      <c r="I2497"/>
      <c r="J2497"/>
    </row>
    <row r="2498" spans="9:10" x14ac:dyDescent="0.25">
      <c r="I2498"/>
      <c r="J2498"/>
    </row>
    <row r="2499" spans="9:10" x14ac:dyDescent="0.25">
      <c r="I2499"/>
      <c r="J2499"/>
    </row>
    <row r="2500" spans="9:10" x14ac:dyDescent="0.25">
      <c r="I2500"/>
      <c r="J2500"/>
    </row>
    <row r="2501" spans="9:10" x14ac:dyDescent="0.25">
      <c r="I2501"/>
      <c r="J2501"/>
    </row>
    <row r="2502" spans="9:10" x14ac:dyDescent="0.25">
      <c r="I2502"/>
      <c r="J2502"/>
    </row>
    <row r="2503" spans="9:10" x14ac:dyDescent="0.25">
      <c r="I2503"/>
      <c r="J2503"/>
    </row>
    <row r="2504" spans="9:10" x14ac:dyDescent="0.25">
      <c r="I2504"/>
      <c r="J2504"/>
    </row>
    <row r="2505" spans="9:10" x14ac:dyDescent="0.25">
      <c r="I2505"/>
      <c r="J2505"/>
    </row>
    <row r="2506" spans="9:10" x14ac:dyDescent="0.25">
      <c r="I2506"/>
      <c r="J2506"/>
    </row>
    <row r="2507" spans="9:10" x14ac:dyDescent="0.25">
      <c r="I2507"/>
      <c r="J2507"/>
    </row>
    <row r="2508" spans="9:10" x14ac:dyDescent="0.25">
      <c r="I2508"/>
      <c r="J2508"/>
    </row>
    <row r="2509" spans="9:10" x14ac:dyDescent="0.25">
      <c r="I2509"/>
      <c r="J2509"/>
    </row>
    <row r="2510" spans="9:10" x14ac:dyDescent="0.25">
      <c r="I2510"/>
      <c r="J2510"/>
    </row>
    <row r="2511" spans="9:10" x14ac:dyDescent="0.25">
      <c r="I2511"/>
      <c r="J2511"/>
    </row>
    <row r="2512" spans="9:10" x14ac:dyDescent="0.25">
      <c r="I2512"/>
      <c r="J2512"/>
    </row>
    <row r="2513" spans="9:10" x14ac:dyDescent="0.25">
      <c r="I2513"/>
      <c r="J2513"/>
    </row>
    <row r="2514" spans="9:10" x14ac:dyDescent="0.25">
      <c r="I2514"/>
      <c r="J2514"/>
    </row>
    <row r="2515" spans="9:10" x14ac:dyDescent="0.25">
      <c r="I2515"/>
      <c r="J2515"/>
    </row>
    <row r="2516" spans="9:10" x14ac:dyDescent="0.25">
      <c r="I2516"/>
      <c r="J2516"/>
    </row>
    <row r="2517" spans="9:10" x14ac:dyDescent="0.25">
      <c r="I2517"/>
      <c r="J2517"/>
    </row>
    <row r="2518" spans="9:10" x14ac:dyDescent="0.25">
      <c r="I2518"/>
      <c r="J2518"/>
    </row>
    <row r="2519" spans="9:10" x14ac:dyDescent="0.25">
      <c r="I2519"/>
      <c r="J2519"/>
    </row>
    <row r="2520" spans="9:10" x14ac:dyDescent="0.25">
      <c r="I2520"/>
      <c r="J2520"/>
    </row>
    <row r="2521" spans="9:10" x14ac:dyDescent="0.25">
      <c r="I2521"/>
      <c r="J2521"/>
    </row>
    <row r="2522" spans="9:10" x14ac:dyDescent="0.25">
      <c r="I2522"/>
      <c r="J2522"/>
    </row>
    <row r="2523" spans="9:10" x14ac:dyDescent="0.25">
      <c r="I2523"/>
      <c r="J2523"/>
    </row>
    <row r="2524" spans="9:10" x14ac:dyDescent="0.25">
      <c r="I2524"/>
      <c r="J2524"/>
    </row>
    <row r="2525" spans="9:10" x14ac:dyDescent="0.25">
      <c r="I2525"/>
      <c r="J2525"/>
    </row>
    <row r="2526" spans="9:10" x14ac:dyDescent="0.25">
      <c r="I2526"/>
      <c r="J2526"/>
    </row>
    <row r="2527" spans="9:10" x14ac:dyDescent="0.25">
      <c r="I2527"/>
      <c r="J2527"/>
    </row>
    <row r="2528" spans="9:10" x14ac:dyDescent="0.25">
      <c r="I2528"/>
      <c r="J2528"/>
    </row>
    <row r="2529" spans="9:10" x14ac:dyDescent="0.25">
      <c r="I2529"/>
      <c r="J2529"/>
    </row>
    <row r="2530" spans="9:10" x14ac:dyDescent="0.25">
      <c r="I2530"/>
      <c r="J2530"/>
    </row>
    <row r="2531" spans="9:10" x14ac:dyDescent="0.25">
      <c r="I2531"/>
      <c r="J2531"/>
    </row>
    <row r="2532" spans="9:10" x14ac:dyDescent="0.25">
      <c r="I2532"/>
      <c r="J2532"/>
    </row>
    <row r="2533" spans="9:10" x14ac:dyDescent="0.25">
      <c r="I2533"/>
      <c r="J2533"/>
    </row>
    <row r="2534" spans="9:10" x14ac:dyDescent="0.25">
      <c r="I2534"/>
      <c r="J2534"/>
    </row>
    <row r="2535" spans="9:10" x14ac:dyDescent="0.25">
      <c r="I2535"/>
      <c r="J2535"/>
    </row>
    <row r="2536" spans="9:10" x14ac:dyDescent="0.25">
      <c r="I2536"/>
      <c r="J2536"/>
    </row>
    <row r="2537" spans="9:10" x14ac:dyDescent="0.25">
      <c r="I2537"/>
      <c r="J2537"/>
    </row>
    <row r="2538" spans="9:10" x14ac:dyDescent="0.25">
      <c r="I2538"/>
      <c r="J2538"/>
    </row>
    <row r="2539" spans="9:10" x14ac:dyDescent="0.25">
      <c r="I2539"/>
      <c r="J2539"/>
    </row>
    <row r="2540" spans="9:10" x14ac:dyDescent="0.25">
      <c r="I2540"/>
      <c r="J2540"/>
    </row>
    <row r="2541" spans="9:10" x14ac:dyDescent="0.25">
      <c r="I2541"/>
      <c r="J2541"/>
    </row>
    <row r="2542" spans="9:10" x14ac:dyDescent="0.25">
      <c r="I2542"/>
      <c r="J2542"/>
    </row>
    <row r="2543" spans="9:10" x14ac:dyDescent="0.25">
      <c r="I2543"/>
      <c r="J2543"/>
    </row>
    <row r="2544" spans="9:10" x14ac:dyDescent="0.25">
      <c r="I2544"/>
      <c r="J2544"/>
    </row>
    <row r="2545" spans="9:10" x14ac:dyDescent="0.25">
      <c r="I2545"/>
      <c r="J2545"/>
    </row>
    <row r="2546" spans="9:10" x14ac:dyDescent="0.25">
      <c r="I2546"/>
      <c r="J2546"/>
    </row>
    <row r="2547" spans="9:10" x14ac:dyDescent="0.25">
      <c r="I2547"/>
      <c r="J2547"/>
    </row>
    <row r="2548" spans="9:10" x14ac:dyDescent="0.25">
      <c r="I2548"/>
      <c r="J2548"/>
    </row>
    <row r="2549" spans="9:10" x14ac:dyDescent="0.25">
      <c r="I2549"/>
      <c r="J2549"/>
    </row>
    <row r="2550" spans="9:10" x14ac:dyDescent="0.25">
      <c r="I2550"/>
      <c r="J2550"/>
    </row>
    <row r="2551" spans="9:10" x14ac:dyDescent="0.25">
      <c r="I2551"/>
      <c r="J2551"/>
    </row>
    <row r="2552" spans="9:10" x14ac:dyDescent="0.25">
      <c r="I2552"/>
      <c r="J2552"/>
    </row>
    <row r="2553" spans="9:10" x14ac:dyDescent="0.25">
      <c r="I2553"/>
      <c r="J2553"/>
    </row>
    <row r="2554" spans="9:10" x14ac:dyDescent="0.25">
      <c r="I2554"/>
      <c r="J2554"/>
    </row>
    <row r="2555" spans="9:10" x14ac:dyDescent="0.25">
      <c r="I2555"/>
      <c r="J2555"/>
    </row>
    <row r="2556" spans="9:10" x14ac:dyDescent="0.25">
      <c r="I2556"/>
      <c r="J2556"/>
    </row>
    <row r="2557" spans="9:10" x14ac:dyDescent="0.25">
      <c r="I2557"/>
      <c r="J2557"/>
    </row>
    <row r="2558" spans="9:10" x14ac:dyDescent="0.25">
      <c r="I2558"/>
      <c r="J2558"/>
    </row>
    <row r="2559" spans="9:10" x14ac:dyDescent="0.25">
      <c r="I2559"/>
      <c r="J2559"/>
    </row>
    <row r="2560" spans="9:10" x14ac:dyDescent="0.25">
      <c r="I2560"/>
      <c r="J2560"/>
    </row>
    <row r="2561" spans="9:10" x14ac:dyDescent="0.25">
      <c r="I2561"/>
      <c r="J2561"/>
    </row>
    <row r="2562" spans="9:10" x14ac:dyDescent="0.25">
      <c r="I2562"/>
      <c r="J2562"/>
    </row>
    <row r="2563" spans="9:10" x14ac:dyDescent="0.25">
      <c r="I2563"/>
      <c r="J2563"/>
    </row>
    <row r="2564" spans="9:10" x14ac:dyDescent="0.25">
      <c r="I2564"/>
      <c r="J2564"/>
    </row>
    <row r="2565" spans="9:10" x14ac:dyDescent="0.25">
      <c r="I2565"/>
      <c r="J2565"/>
    </row>
    <row r="2566" spans="9:10" x14ac:dyDescent="0.25">
      <c r="I2566"/>
      <c r="J2566"/>
    </row>
    <row r="2567" spans="9:10" x14ac:dyDescent="0.25">
      <c r="I2567"/>
      <c r="J2567"/>
    </row>
    <row r="2568" spans="9:10" x14ac:dyDescent="0.25">
      <c r="I2568"/>
      <c r="J2568"/>
    </row>
    <row r="2569" spans="9:10" x14ac:dyDescent="0.25">
      <c r="I2569"/>
      <c r="J2569"/>
    </row>
    <row r="2570" spans="9:10" x14ac:dyDescent="0.25">
      <c r="I2570"/>
      <c r="J2570"/>
    </row>
    <row r="2571" spans="9:10" x14ac:dyDescent="0.25">
      <c r="I2571"/>
      <c r="J2571"/>
    </row>
    <row r="2572" spans="9:10" x14ac:dyDescent="0.25">
      <c r="I2572"/>
      <c r="J2572"/>
    </row>
    <row r="2573" spans="9:10" x14ac:dyDescent="0.25">
      <c r="I2573"/>
      <c r="J2573"/>
    </row>
    <row r="2574" spans="9:10" x14ac:dyDescent="0.25">
      <c r="I2574"/>
      <c r="J2574"/>
    </row>
    <row r="2575" spans="9:10" x14ac:dyDescent="0.25">
      <c r="I2575"/>
      <c r="J2575"/>
    </row>
    <row r="2576" spans="9:10" x14ac:dyDescent="0.25">
      <c r="I2576"/>
      <c r="J2576"/>
    </row>
    <row r="2577" spans="9:10" x14ac:dyDescent="0.25">
      <c r="I2577"/>
      <c r="J2577"/>
    </row>
    <row r="2578" spans="9:10" x14ac:dyDescent="0.25">
      <c r="I2578"/>
      <c r="J2578"/>
    </row>
    <row r="2579" spans="9:10" x14ac:dyDescent="0.25">
      <c r="I2579"/>
      <c r="J2579"/>
    </row>
    <row r="2580" spans="9:10" x14ac:dyDescent="0.25">
      <c r="I2580"/>
      <c r="J2580"/>
    </row>
    <row r="2581" spans="9:10" x14ac:dyDescent="0.25">
      <c r="I2581"/>
      <c r="J2581"/>
    </row>
    <row r="2582" spans="9:10" x14ac:dyDescent="0.25">
      <c r="I2582"/>
      <c r="J2582"/>
    </row>
    <row r="2583" spans="9:10" x14ac:dyDescent="0.25">
      <c r="I2583"/>
      <c r="J2583"/>
    </row>
    <row r="2584" spans="9:10" x14ac:dyDescent="0.25">
      <c r="I2584"/>
      <c r="J2584"/>
    </row>
    <row r="2585" spans="9:10" x14ac:dyDescent="0.25">
      <c r="I2585"/>
      <c r="J2585"/>
    </row>
    <row r="2586" spans="9:10" x14ac:dyDescent="0.25">
      <c r="I2586"/>
      <c r="J2586"/>
    </row>
    <row r="2587" spans="9:10" x14ac:dyDescent="0.25">
      <c r="I2587"/>
      <c r="J2587"/>
    </row>
    <row r="2588" spans="9:10" x14ac:dyDescent="0.25">
      <c r="I2588"/>
      <c r="J2588"/>
    </row>
    <row r="2589" spans="9:10" x14ac:dyDescent="0.25">
      <c r="I2589"/>
      <c r="J2589"/>
    </row>
    <row r="2590" spans="9:10" x14ac:dyDescent="0.25">
      <c r="I2590"/>
      <c r="J2590"/>
    </row>
    <row r="2591" spans="9:10" x14ac:dyDescent="0.25">
      <c r="I2591"/>
      <c r="J2591"/>
    </row>
    <row r="2592" spans="9:10" x14ac:dyDescent="0.25">
      <c r="I2592"/>
      <c r="J2592"/>
    </row>
    <row r="2593" spans="9:10" x14ac:dyDescent="0.25">
      <c r="I2593"/>
      <c r="J2593"/>
    </row>
    <row r="2594" spans="9:10" x14ac:dyDescent="0.25">
      <c r="I2594"/>
      <c r="J2594"/>
    </row>
    <row r="2595" spans="9:10" x14ac:dyDescent="0.25">
      <c r="I2595"/>
      <c r="J2595"/>
    </row>
    <row r="2596" spans="9:10" x14ac:dyDescent="0.25">
      <c r="I2596"/>
      <c r="J2596"/>
    </row>
    <row r="2597" spans="9:10" x14ac:dyDescent="0.25">
      <c r="I2597"/>
      <c r="J2597"/>
    </row>
    <row r="2598" spans="9:10" x14ac:dyDescent="0.25">
      <c r="I2598"/>
      <c r="J2598"/>
    </row>
    <row r="2599" spans="9:10" x14ac:dyDescent="0.25">
      <c r="I2599"/>
      <c r="J2599"/>
    </row>
    <row r="2600" spans="9:10" x14ac:dyDescent="0.25">
      <c r="I2600"/>
      <c r="J2600"/>
    </row>
    <row r="2601" spans="9:10" x14ac:dyDescent="0.25">
      <c r="I2601"/>
      <c r="J2601"/>
    </row>
    <row r="2602" spans="9:10" x14ac:dyDescent="0.25">
      <c r="I2602"/>
      <c r="J2602"/>
    </row>
    <row r="2603" spans="9:10" x14ac:dyDescent="0.25">
      <c r="I2603"/>
      <c r="J2603"/>
    </row>
    <row r="2604" spans="9:10" x14ac:dyDescent="0.25">
      <c r="I2604"/>
      <c r="J2604"/>
    </row>
    <row r="2605" spans="9:10" x14ac:dyDescent="0.25">
      <c r="I2605"/>
      <c r="J2605"/>
    </row>
    <row r="2606" spans="9:10" x14ac:dyDescent="0.25">
      <c r="I2606"/>
      <c r="J2606"/>
    </row>
    <row r="2607" spans="9:10" x14ac:dyDescent="0.25">
      <c r="I2607"/>
      <c r="J2607"/>
    </row>
    <row r="2608" spans="9:10" x14ac:dyDescent="0.25">
      <c r="I2608"/>
      <c r="J2608"/>
    </row>
    <row r="2609" spans="9:10" x14ac:dyDescent="0.25">
      <c r="I2609"/>
      <c r="J2609"/>
    </row>
    <row r="2610" spans="9:10" x14ac:dyDescent="0.25">
      <c r="I2610"/>
      <c r="J2610"/>
    </row>
    <row r="2611" spans="9:10" x14ac:dyDescent="0.25">
      <c r="I2611"/>
      <c r="J2611"/>
    </row>
    <row r="2612" spans="9:10" x14ac:dyDescent="0.25">
      <c r="I2612"/>
      <c r="J2612"/>
    </row>
    <row r="2613" spans="9:10" x14ac:dyDescent="0.25">
      <c r="I2613"/>
      <c r="J2613"/>
    </row>
    <row r="2614" spans="9:10" x14ac:dyDescent="0.25">
      <c r="I2614"/>
      <c r="J2614"/>
    </row>
    <row r="2615" spans="9:10" x14ac:dyDescent="0.25">
      <c r="I2615"/>
      <c r="J2615"/>
    </row>
    <row r="2616" spans="9:10" x14ac:dyDescent="0.25">
      <c r="I2616"/>
      <c r="J2616"/>
    </row>
    <row r="2617" spans="9:10" x14ac:dyDescent="0.25">
      <c r="I2617"/>
      <c r="J2617"/>
    </row>
    <row r="2618" spans="9:10" x14ac:dyDescent="0.25">
      <c r="I2618"/>
      <c r="J2618"/>
    </row>
    <row r="2619" spans="9:10" x14ac:dyDescent="0.25">
      <c r="I2619"/>
      <c r="J2619"/>
    </row>
    <row r="2620" spans="9:10" x14ac:dyDescent="0.25">
      <c r="I2620"/>
      <c r="J2620"/>
    </row>
    <row r="2621" spans="9:10" x14ac:dyDescent="0.25">
      <c r="I2621"/>
      <c r="J2621"/>
    </row>
    <row r="2622" spans="9:10" x14ac:dyDescent="0.25">
      <c r="I2622"/>
      <c r="J2622"/>
    </row>
    <row r="2623" spans="9:10" x14ac:dyDescent="0.25">
      <c r="I2623"/>
      <c r="J2623"/>
    </row>
    <row r="2624" spans="9:10" x14ac:dyDescent="0.25">
      <c r="I2624"/>
      <c r="J2624"/>
    </row>
    <row r="2625" spans="9:10" x14ac:dyDescent="0.25">
      <c r="I2625"/>
      <c r="J2625"/>
    </row>
    <row r="2626" spans="9:10" x14ac:dyDescent="0.25">
      <c r="I2626"/>
      <c r="J2626"/>
    </row>
    <row r="2627" spans="9:10" x14ac:dyDescent="0.25">
      <c r="I2627"/>
      <c r="J2627"/>
    </row>
    <row r="2628" spans="9:10" x14ac:dyDescent="0.25">
      <c r="I2628"/>
      <c r="J2628"/>
    </row>
    <row r="2629" spans="9:10" x14ac:dyDescent="0.25">
      <c r="I2629"/>
      <c r="J2629"/>
    </row>
    <row r="2630" spans="9:10" x14ac:dyDescent="0.25">
      <c r="I2630"/>
      <c r="J2630"/>
    </row>
    <row r="2631" spans="9:10" x14ac:dyDescent="0.25">
      <c r="I2631"/>
      <c r="J2631"/>
    </row>
    <row r="2632" spans="9:10" x14ac:dyDescent="0.25">
      <c r="I2632"/>
      <c r="J2632"/>
    </row>
    <row r="2633" spans="9:10" x14ac:dyDescent="0.25">
      <c r="I2633"/>
      <c r="J2633"/>
    </row>
    <row r="2634" spans="9:10" x14ac:dyDescent="0.25">
      <c r="I2634"/>
      <c r="J2634"/>
    </row>
    <row r="2635" spans="9:10" x14ac:dyDescent="0.25">
      <c r="I2635"/>
      <c r="J2635"/>
    </row>
    <row r="2636" spans="9:10" x14ac:dyDescent="0.25">
      <c r="I2636"/>
      <c r="J2636"/>
    </row>
    <row r="2637" spans="9:10" x14ac:dyDescent="0.25">
      <c r="I2637"/>
      <c r="J2637"/>
    </row>
    <row r="2638" spans="9:10" x14ac:dyDescent="0.25">
      <c r="I2638"/>
      <c r="J2638"/>
    </row>
    <row r="2639" spans="9:10" x14ac:dyDescent="0.25">
      <c r="I2639"/>
      <c r="J2639"/>
    </row>
    <row r="2640" spans="9:10" x14ac:dyDescent="0.25">
      <c r="I2640"/>
      <c r="J2640"/>
    </row>
    <row r="2641" spans="9:10" x14ac:dyDescent="0.25">
      <c r="I2641"/>
      <c r="J2641"/>
    </row>
    <row r="2642" spans="9:10" x14ac:dyDescent="0.25">
      <c r="I2642"/>
      <c r="J2642"/>
    </row>
    <row r="2643" spans="9:10" x14ac:dyDescent="0.25">
      <c r="I2643"/>
      <c r="J2643"/>
    </row>
    <row r="2644" spans="9:10" x14ac:dyDescent="0.25">
      <c r="I2644"/>
      <c r="J2644"/>
    </row>
    <row r="2645" spans="9:10" x14ac:dyDescent="0.25">
      <c r="I2645"/>
      <c r="J2645"/>
    </row>
    <row r="2646" spans="9:10" x14ac:dyDescent="0.25">
      <c r="I2646"/>
      <c r="J2646"/>
    </row>
    <row r="2647" spans="9:10" x14ac:dyDescent="0.25">
      <c r="I2647"/>
      <c r="J2647"/>
    </row>
    <row r="2648" spans="9:10" x14ac:dyDescent="0.25">
      <c r="I2648"/>
      <c r="J2648"/>
    </row>
    <row r="2649" spans="9:10" x14ac:dyDescent="0.25">
      <c r="I2649"/>
      <c r="J2649"/>
    </row>
    <row r="2650" spans="9:10" x14ac:dyDescent="0.25">
      <c r="I2650"/>
      <c r="J2650"/>
    </row>
    <row r="2651" spans="9:10" x14ac:dyDescent="0.25">
      <c r="I2651"/>
      <c r="J2651"/>
    </row>
    <row r="2652" spans="9:10" x14ac:dyDescent="0.25">
      <c r="I2652"/>
      <c r="J2652"/>
    </row>
    <row r="2653" spans="9:10" x14ac:dyDescent="0.25">
      <c r="I2653"/>
      <c r="J2653"/>
    </row>
    <row r="2654" spans="9:10" x14ac:dyDescent="0.25">
      <c r="I2654"/>
      <c r="J2654"/>
    </row>
    <row r="2655" spans="9:10" x14ac:dyDescent="0.25">
      <c r="I2655"/>
      <c r="J2655"/>
    </row>
    <row r="2656" spans="9:10" x14ac:dyDescent="0.25">
      <c r="I2656"/>
      <c r="J2656"/>
    </row>
    <row r="2657" spans="9:10" x14ac:dyDescent="0.25">
      <c r="I2657"/>
      <c r="J2657"/>
    </row>
    <row r="2658" spans="9:10" x14ac:dyDescent="0.25">
      <c r="I2658"/>
      <c r="J2658"/>
    </row>
    <row r="2659" spans="9:10" x14ac:dyDescent="0.25">
      <c r="I2659"/>
      <c r="J2659"/>
    </row>
    <row r="2660" spans="9:10" x14ac:dyDescent="0.25">
      <c r="I2660"/>
      <c r="J2660"/>
    </row>
    <row r="2661" spans="9:10" x14ac:dyDescent="0.25">
      <c r="I2661"/>
      <c r="J2661"/>
    </row>
    <row r="2662" spans="9:10" x14ac:dyDescent="0.25">
      <c r="I2662"/>
      <c r="J2662"/>
    </row>
    <row r="2663" spans="9:10" x14ac:dyDescent="0.25">
      <c r="I2663"/>
      <c r="J2663"/>
    </row>
    <row r="2664" spans="9:10" x14ac:dyDescent="0.25">
      <c r="I2664"/>
      <c r="J2664"/>
    </row>
    <row r="2665" spans="9:10" x14ac:dyDescent="0.25">
      <c r="I2665"/>
      <c r="J2665"/>
    </row>
    <row r="2666" spans="9:10" x14ac:dyDescent="0.25">
      <c r="I2666"/>
      <c r="J2666"/>
    </row>
    <row r="2667" spans="9:10" x14ac:dyDescent="0.25">
      <c r="I2667"/>
      <c r="J2667"/>
    </row>
    <row r="2668" spans="9:10" x14ac:dyDescent="0.25">
      <c r="I2668"/>
      <c r="J2668"/>
    </row>
    <row r="2669" spans="9:10" x14ac:dyDescent="0.25">
      <c r="I2669"/>
      <c r="J2669"/>
    </row>
    <row r="2670" spans="9:10" x14ac:dyDescent="0.25">
      <c r="I2670"/>
      <c r="J2670"/>
    </row>
    <row r="2671" spans="9:10" x14ac:dyDescent="0.25">
      <c r="I2671"/>
      <c r="J2671"/>
    </row>
    <row r="2672" spans="9:10" x14ac:dyDescent="0.25">
      <c r="I2672"/>
      <c r="J2672"/>
    </row>
    <row r="2673" spans="9:10" x14ac:dyDescent="0.25">
      <c r="I2673"/>
      <c r="J2673"/>
    </row>
    <row r="2674" spans="9:10" x14ac:dyDescent="0.25">
      <c r="I2674"/>
      <c r="J2674"/>
    </row>
    <row r="2675" spans="9:10" x14ac:dyDescent="0.25">
      <c r="I2675"/>
      <c r="J2675"/>
    </row>
    <row r="2676" spans="9:10" x14ac:dyDescent="0.25">
      <c r="I2676"/>
      <c r="J2676"/>
    </row>
    <row r="2677" spans="9:10" x14ac:dyDescent="0.25">
      <c r="I2677"/>
      <c r="J2677"/>
    </row>
    <row r="2678" spans="9:10" x14ac:dyDescent="0.25">
      <c r="I2678"/>
      <c r="J2678"/>
    </row>
    <row r="2679" spans="9:10" x14ac:dyDescent="0.25">
      <c r="I2679"/>
      <c r="J2679"/>
    </row>
    <row r="2680" spans="9:10" x14ac:dyDescent="0.25">
      <c r="I2680"/>
      <c r="J2680"/>
    </row>
    <row r="2681" spans="9:10" x14ac:dyDescent="0.25">
      <c r="I2681"/>
      <c r="J2681"/>
    </row>
    <row r="2682" spans="9:10" x14ac:dyDescent="0.25">
      <c r="I2682"/>
      <c r="J2682"/>
    </row>
    <row r="2683" spans="9:10" x14ac:dyDescent="0.25">
      <c r="I2683"/>
      <c r="J2683"/>
    </row>
    <row r="2684" spans="9:10" x14ac:dyDescent="0.25">
      <c r="I2684"/>
      <c r="J2684"/>
    </row>
    <row r="2685" spans="9:10" x14ac:dyDescent="0.25">
      <c r="I2685"/>
      <c r="J2685"/>
    </row>
    <row r="2686" spans="9:10" x14ac:dyDescent="0.25">
      <c r="I2686"/>
      <c r="J2686"/>
    </row>
    <row r="2687" spans="9:10" x14ac:dyDescent="0.25">
      <c r="I2687"/>
      <c r="J2687"/>
    </row>
    <row r="2688" spans="9:10" x14ac:dyDescent="0.25">
      <c r="I2688"/>
      <c r="J2688"/>
    </row>
    <row r="2689" spans="9:10" x14ac:dyDescent="0.25">
      <c r="I2689"/>
      <c r="J2689"/>
    </row>
    <row r="2690" spans="9:10" x14ac:dyDescent="0.25">
      <c r="I2690"/>
      <c r="J2690"/>
    </row>
    <row r="2691" spans="9:10" x14ac:dyDescent="0.25">
      <c r="I2691"/>
      <c r="J2691"/>
    </row>
    <row r="2692" spans="9:10" x14ac:dyDescent="0.25">
      <c r="I2692"/>
      <c r="J2692"/>
    </row>
    <row r="2693" spans="9:10" x14ac:dyDescent="0.25">
      <c r="I2693"/>
      <c r="J2693"/>
    </row>
    <row r="2694" spans="9:10" x14ac:dyDescent="0.25">
      <c r="I2694"/>
      <c r="J2694"/>
    </row>
    <row r="2695" spans="9:10" x14ac:dyDescent="0.25">
      <c r="I2695"/>
      <c r="J2695"/>
    </row>
    <row r="2696" spans="9:10" x14ac:dyDescent="0.25">
      <c r="I2696"/>
      <c r="J2696"/>
    </row>
    <row r="2697" spans="9:10" x14ac:dyDescent="0.25">
      <c r="I2697"/>
      <c r="J2697"/>
    </row>
    <row r="2698" spans="9:10" x14ac:dyDescent="0.25">
      <c r="I2698"/>
      <c r="J2698"/>
    </row>
    <row r="2699" spans="9:10" x14ac:dyDescent="0.25">
      <c r="I2699"/>
      <c r="J2699"/>
    </row>
    <row r="2700" spans="9:10" x14ac:dyDescent="0.25">
      <c r="I2700"/>
      <c r="J2700"/>
    </row>
    <row r="2701" spans="9:10" x14ac:dyDescent="0.25">
      <c r="I2701"/>
      <c r="J2701"/>
    </row>
    <row r="2702" spans="9:10" x14ac:dyDescent="0.25">
      <c r="I2702"/>
      <c r="J2702"/>
    </row>
    <row r="2703" spans="9:10" x14ac:dyDescent="0.25">
      <c r="I2703"/>
      <c r="J2703"/>
    </row>
    <row r="2704" spans="9:10" x14ac:dyDescent="0.25">
      <c r="I2704"/>
      <c r="J2704"/>
    </row>
    <row r="2705" spans="9:10" x14ac:dyDescent="0.25">
      <c r="I2705"/>
      <c r="J2705"/>
    </row>
    <row r="2706" spans="9:10" x14ac:dyDescent="0.25">
      <c r="I2706"/>
      <c r="J2706"/>
    </row>
    <row r="2707" spans="9:10" x14ac:dyDescent="0.25">
      <c r="I2707"/>
      <c r="J2707"/>
    </row>
    <row r="2708" spans="9:10" x14ac:dyDescent="0.25">
      <c r="I2708"/>
      <c r="J2708"/>
    </row>
    <row r="2709" spans="9:10" x14ac:dyDescent="0.25">
      <c r="I2709"/>
      <c r="J2709"/>
    </row>
    <row r="2710" spans="9:10" x14ac:dyDescent="0.25">
      <c r="I2710"/>
      <c r="J2710"/>
    </row>
    <row r="2711" spans="9:10" x14ac:dyDescent="0.25">
      <c r="I2711"/>
      <c r="J2711"/>
    </row>
    <row r="2712" spans="9:10" x14ac:dyDescent="0.25">
      <c r="I2712"/>
      <c r="J2712"/>
    </row>
    <row r="2713" spans="9:10" x14ac:dyDescent="0.25">
      <c r="I2713"/>
      <c r="J2713"/>
    </row>
    <row r="2714" spans="9:10" x14ac:dyDescent="0.25">
      <c r="I2714"/>
      <c r="J2714"/>
    </row>
    <row r="2715" spans="9:10" x14ac:dyDescent="0.25">
      <c r="I2715"/>
      <c r="J2715"/>
    </row>
    <row r="2716" spans="9:10" x14ac:dyDescent="0.25">
      <c r="I2716"/>
      <c r="J2716"/>
    </row>
    <row r="2717" spans="9:10" x14ac:dyDescent="0.25">
      <c r="I2717"/>
      <c r="J2717"/>
    </row>
    <row r="2718" spans="9:10" x14ac:dyDescent="0.25">
      <c r="I2718"/>
      <c r="J2718"/>
    </row>
    <row r="2719" spans="9:10" x14ac:dyDescent="0.25">
      <c r="I2719"/>
      <c r="J2719"/>
    </row>
    <row r="2720" spans="9:10" x14ac:dyDescent="0.25">
      <c r="I2720"/>
      <c r="J2720"/>
    </row>
    <row r="2721" spans="9:10" x14ac:dyDescent="0.25">
      <c r="I2721"/>
      <c r="J2721"/>
    </row>
    <row r="2722" spans="9:10" x14ac:dyDescent="0.25">
      <c r="I2722"/>
      <c r="J2722"/>
    </row>
    <row r="2723" spans="9:10" x14ac:dyDescent="0.25">
      <c r="I2723"/>
      <c r="J2723"/>
    </row>
    <row r="2724" spans="9:10" x14ac:dyDescent="0.25">
      <c r="I2724"/>
      <c r="J2724"/>
    </row>
    <row r="2725" spans="9:10" x14ac:dyDescent="0.25">
      <c r="I2725"/>
      <c r="J2725"/>
    </row>
    <row r="2726" spans="9:10" x14ac:dyDescent="0.25">
      <c r="I2726"/>
      <c r="J2726"/>
    </row>
    <row r="2727" spans="9:10" x14ac:dyDescent="0.25">
      <c r="I2727"/>
      <c r="J2727"/>
    </row>
    <row r="2728" spans="9:10" x14ac:dyDescent="0.25">
      <c r="I2728"/>
      <c r="J2728"/>
    </row>
    <row r="2729" spans="9:10" x14ac:dyDescent="0.25">
      <c r="I2729"/>
      <c r="J2729"/>
    </row>
    <row r="2730" spans="9:10" x14ac:dyDescent="0.25">
      <c r="I2730"/>
      <c r="J2730"/>
    </row>
    <row r="2731" spans="9:10" x14ac:dyDescent="0.25">
      <c r="I2731"/>
      <c r="J2731"/>
    </row>
    <row r="2732" spans="9:10" x14ac:dyDescent="0.25">
      <c r="I2732"/>
      <c r="J2732"/>
    </row>
    <row r="2733" spans="9:10" x14ac:dyDescent="0.25">
      <c r="I2733"/>
      <c r="J2733"/>
    </row>
    <row r="2734" spans="9:10" x14ac:dyDescent="0.25">
      <c r="I2734"/>
      <c r="J2734"/>
    </row>
    <row r="2735" spans="9:10" x14ac:dyDescent="0.25">
      <c r="I2735"/>
      <c r="J2735"/>
    </row>
    <row r="2736" spans="9:10" x14ac:dyDescent="0.25">
      <c r="I2736"/>
      <c r="J2736"/>
    </row>
    <row r="2737" spans="9:10" x14ac:dyDescent="0.25">
      <c r="I2737"/>
      <c r="J2737"/>
    </row>
    <row r="2738" spans="9:10" x14ac:dyDescent="0.25">
      <c r="I2738"/>
      <c r="J2738"/>
    </row>
    <row r="2739" spans="9:10" x14ac:dyDescent="0.25">
      <c r="I2739"/>
      <c r="J2739"/>
    </row>
    <row r="2740" spans="9:10" x14ac:dyDescent="0.25">
      <c r="I2740"/>
      <c r="J2740"/>
    </row>
    <row r="2741" spans="9:10" x14ac:dyDescent="0.25">
      <c r="I2741"/>
      <c r="J2741"/>
    </row>
    <row r="2742" spans="9:10" x14ac:dyDescent="0.25">
      <c r="I2742"/>
      <c r="J2742"/>
    </row>
    <row r="2743" spans="9:10" x14ac:dyDescent="0.25">
      <c r="I2743"/>
      <c r="J2743"/>
    </row>
    <row r="2744" spans="9:10" x14ac:dyDescent="0.25">
      <c r="I2744"/>
      <c r="J2744"/>
    </row>
    <row r="2745" spans="9:10" x14ac:dyDescent="0.25">
      <c r="I2745"/>
      <c r="J2745"/>
    </row>
    <row r="2746" spans="9:10" x14ac:dyDescent="0.25">
      <c r="I2746"/>
      <c r="J2746"/>
    </row>
    <row r="2747" spans="9:10" x14ac:dyDescent="0.25">
      <c r="I2747"/>
      <c r="J2747"/>
    </row>
    <row r="2748" spans="9:10" x14ac:dyDescent="0.25">
      <c r="I2748"/>
      <c r="J2748"/>
    </row>
    <row r="2749" spans="9:10" x14ac:dyDescent="0.25">
      <c r="I2749"/>
      <c r="J2749"/>
    </row>
    <row r="2750" spans="9:10" x14ac:dyDescent="0.25">
      <c r="I2750"/>
      <c r="J2750"/>
    </row>
    <row r="2751" spans="9:10" x14ac:dyDescent="0.25">
      <c r="I2751"/>
      <c r="J2751"/>
    </row>
    <row r="2752" spans="9:10" x14ac:dyDescent="0.25">
      <c r="I2752"/>
      <c r="J2752"/>
    </row>
    <row r="2753" spans="9:10" x14ac:dyDescent="0.25">
      <c r="I2753"/>
      <c r="J2753"/>
    </row>
    <row r="2754" spans="9:10" x14ac:dyDescent="0.25">
      <c r="I2754"/>
      <c r="J2754"/>
    </row>
    <row r="2755" spans="9:10" x14ac:dyDescent="0.25">
      <c r="I2755"/>
      <c r="J2755"/>
    </row>
    <row r="2756" spans="9:10" x14ac:dyDescent="0.25">
      <c r="I2756"/>
      <c r="J2756"/>
    </row>
    <row r="2757" spans="9:10" x14ac:dyDescent="0.25">
      <c r="I2757"/>
      <c r="J2757"/>
    </row>
    <row r="2758" spans="9:10" x14ac:dyDescent="0.25">
      <c r="I2758"/>
      <c r="J2758"/>
    </row>
    <row r="2759" spans="9:10" x14ac:dyDescent="0.25">
      <c r="I2759"/>
      <c r="J2759"/>
    </row>
    <row r="2760" spans="9:10" x14ac:dyDescent="0.25">
      <c r="I2760"/>
      <c r="J2760"/>
    </row>
    <row r="2761" spans="9:10" x14ac:dyDescent="0.25">
      <c r="I2761"/>
      <c r="J2761"/>
    </row>
    <row r="2762" spans="9:10" x14ac:dyDescent="0.25">
      <c r="I2762"/>
      <c r="J2762"/>
    </row>
    <row r="2763" spans="9:10" x14ac:dyDescent="0.25">
      <c r="I2763"/>
      <c r="J2763"/>
    </row>
    <row r="2764" spans="9:10" x14ac:dyDescent="0.25">
      <c r="I2764"/>
      <c r="J2764"/>
    </row>
    <row r="2765" spans="9:10" x14ac:dyDescent="0.25">
      <c r="I2765"/>
      <c r="J2765"/>
    </row>
    <row r="2766" spans="9:10" x14ac:dyDescent="0.25">
      <c r="I2766"/>
      <c r="J2766"/>
    </row>
    <row r="2767" spans="9:10" x14ac:dyDescent="0.25">
      <c r="I2767"/>
      <c r="J2767"/>
    </row>
    <row r="2768" spans="9:10" x14ac:dyDescent="0.25">
      <c r="I2768"/>
      <c r="J2768"/>
    </row>
    <row r="2769" spans="9:10" x14ac:dyDescent="0.25">
      <c r="I2769"/>
      <c r="J2769"/>
    </row>
    <row r="2770" spans="9:10" x14ac:dyDescent="0.25">
      <c r="I2770"/>
      <c r="J2770"/>
    </row>
    <row r="2771" spans="9:10" x14ac:dyDescent="0.25">
      <c r="I2771"/>
      <c r="J2771"/>
    </row>
    <row r="2772" spans="9:10" x14ac:dyDescent="0.25">
      <c r="I2772"/>
      <c r="J2772"/>
    </row>
    <row r="2773" spans="9:10" x14ac:dyDescent="0.25">
      <c r="I2773"/>
      <c r="J2773"/>
    </row>
    <row r="2774" spans="9:10" x14ac:dyDescent="0.25">
      <c r="I2774"/>
      <c r="J2774"/>
    </row>
    <row r="2775" spans="9:10" x14ac:dyDescent="0.25">
      <c r="I2775"/>
      <c r="J2775"/>
    </row>
    <row r="2776" spans="9:10" x14ac:dyDescent="0.25">
      <c r="I2776"/>
      <c r="J2776"/>
    </row>
    <row r="2777" spans="9:10" x14ac:dyDescent="0.25">
      <c r="I2777"/>
      <c r="J2777"/>
    </row>
    <row r="2778" spans="9:10" x14ac:dyDescent="0.25">
      <c r="I2778"/>
      <c r="J2778"/>
    </row>
    <row r="2779" spans="9:10" x14ac:dyDescent="0.25">
      <c r="I2779"/>
      <c r="J2779"/>
    </row>
    <row r="2780" spans="9:10" x14ac:dyDescent="0.25">
      <c r="I2780"/>
      <c r="J2780"/>
    </row>
    <row r="2781" spans="9:10" x14ac:dyDescent="0.25">
      <c r="I2781"/>
      <c r="J2781"/>
    </row>
    <row r="2782" spans="9:10" x14ac:dyDescent="0.25">
      <c r="I2782"/>
      <c r="J2782"/>
    </row>
    <row r="2783" spans="9:10" x14ac:dyDescent="0.25">
      <c r="I2783"/>
      <c r="J2783"/>
    </row>
    <row r="2784" spans="9:10" x14ac:dyDescent="0.25">
      <c r="I2784"/>
      <c r="J2784"/>
    </row>
    <row r="2785" spans="9:10" x14ac:dyDescent="0.25">
      <c r="I2785"/>
      <c r="J2785"/>
    </row>
    <row r="2786" spans="9:10" x14ac:dyDescent="0.25">
      <c r="I2786"/>
      <c r="J2786"/>
    </row>
    <row r="2787" spans="9:10" x14ac:dyDescent="0.25">
      <c r="I2787"/>
      <c r="J2787"/>
    </row>
    <row r="2788" spans="9:10" x14ac:dyDescent="0.25">
      <c r="I2788"/>
      <c r="J2788"/>
    </row>
    <row r="2789" spans="9:10" x14ac:dyDescent="0.25">
      <c r="I2789"/>
      <c r="J2789"/>
    </row>
    <row r="2790" spans="9:10" x14ac:dyDescent="0.25">
      <c r="I2790"/>
      <c r="J2790"/>
    </row>
    <row r="2791" spans="9:10" x14ac:dyDescent="0.25">
      <c r="I2791"/>
      <c r="J2791"/>
    </row>
    <row r="2792" spans="9:10" x14ac:dyDescent="0.25">
      <c r="I2792"/>
      <c r="J2792"/>
    </row>
    <row r="2793" spans="9:10" x14ac:dyDescent="0.25">
      <c r="I2793"/>
      <c r="J2793"/>
    </row>
    <row r="2794" spans="9:10" x14ac:dyDescent="0.25">
      <c r="I2794"/>
      <c r="J2794"/>
    </row>
    <row r="2795" spans="9:10" x14ac:dyDescent="0.25">
      <c r="I2795"/>
      <c r="J2795"/>
    </row>
    <row r="2796" spans="9:10" x14ac:dyDescent="0.25">
      <c r="I2796"/>
      <c r="J2796"/>
    </row>
    <row r="2797" spans="9:10" x14ac:dyDescent="0.25">
      <c r="I2797"/>
      <c r="J2797"/>
    </row>
    <row r="2798" spans="9:10" x14ac:dyDescent="0.25">
      <c r="I2798"/>
      <c r="J2798"/>
    </row>
    <row r="2799" spans="9:10" x14ac:dyDescent="0.25">
      <c r="I2799"/>
      <c r="J2799"/>
    </row>
    <row r="2800" spans="9:10" x14ac:dyDescent="0.25">
      <c r="I2800"/>
      <c r="J2800"/>
    </row>
    <row r="2801" spans="9:10" x14ac:dyDescent="0.25">
      <c r="I2801"/>
      <c r="J2801"/>
    </row>
    <row r="2802" spans="9:10" x14ac:dyDescent="0.25">
      <c r="I2802"/>
      <c r="J2802"/>
    </row>
    <row r="2803" spans="9:10" x14ac:dyDescent="0.25">
      <c r="I2803"/>
      <c r="J2803"/>
    </row>
    <row r="2804" spans="9:10" x14ac:dyDescent="0.25">
      <c r="I2804"/>
      <c r="J2804"/>
    </row>
    <row r="2805" spans="9:10" x14ac:dyDescent="0.25">
      <c r="I2805"/>
      <c r="J2805"/>
    </row>
    <row r="2806" spans="9:10" x14ac:dyDescent="0.25">
      <c r="I2806"/>
      <c r="J2806"/>
    </row>
    <row r="2807" spans="9:10" x14ac:dyDescent="0.25">
      <c r="I2807"/>
      <c r="J2807"/>
    </row>
    <row r="2808" spans="9:10" x14ac:dyDescent="0.25">
      <c r="I2808"/>
      <c r="J2808"/>
    </row>
    <row r="2809" spans="9:10" x14ac:dyDescent="0.25">
      <c r="I2809"/>
      <c r="J2809"/>
    </row>
    <row r="2810" spans="9:10" x14ac:dyDescent="0.25">
      <c r="I2810"/>
      <c r="J2810"/>
    </row>
    <row r="2811" spans="9:10" x14ac:dyDescent="0.25">
      <c r="I2811"/>
      <c r="J2811"/>
    </row>
    <row r="2812" spans="9:10" x14ac:dyDescent="0.25">
      <c r="I2812"/>
      <c r="J2812"/>
    </row>
    <row r="2813" spans="9:10" x14ac:dyDescent="0.25">
      <c r="I2813"/>
      <c r="J2813"/>
    </row>
    <row r="2814" spans="9:10" x14ac:dyDescent="0.25">
      <c r="I2814"/>
      <c r="J2814"/>
    </row>
    <row r="2815" spans="9:10" x14ac:dyDescent="0.25">
      <c r="I2815"/>
      <c r="J2815"/>
    </row>
    <row r="2816" spans="9:10" x14ac:dyDescent="0.25">
      <c r="I2816"/>
      <c r="J2816"/>
    </row>
    <row r="2817" spans="9:10" x14ac:dyDescent="0.25">
      <c r="I2817"/>
      <c r="J2817"/>
    </row>
    <row r="2818" spans="9:10" x14ac:dyDescent="0.25">
      <c r="I2818"/>
      <c r="J2818"/>
    </row>
    <row r="2819" spans="9:10" x14ac:dyDescent="0.25">
      <c r="I2819"/>
      <c r="J2819"/>
    </row>
    <row r="2820" spans="9:10" x14ac:dyDescent="0.25">
      <c r="I2820"/>
      <c r="J2820"/>
    </row>
    <row r="2821" spans="9:10" x14ac:dyDescent="0.25">
      <c r="I2821"/>
      <c r="J2821"/>
    </row>
    <row r="2822" spans="9:10" x14ac:dyDescent="0.25">
      <c r="I2822"/>
      <c r="J2822"/>
    </row>
    <row r="2823" spans="9:10" x14ac:dyDescent="0.25">
      <c r="I2823"/>
      <c r="J2823"/>
    </row>
    <row r="2824" spans="9:10" x14ac:dyDescent="0.25">
      <c r="I2824"/>
      <c r="J2824"/>
    </row>
    <row r="2825" spans="9:10" x14ac:dyDescent="0.25">
      <c r="I2825"/>
      <c r="J2825"/>
    </row>
    <row r="2826" spans="9:10" x14ac:dyDescent="0.25">
      <c r="I2826"/>
      <c r="J2826"/>
    </row>
    <row r="2827" spans="9:10" x14ac:dyDescent="0.25">
      <c r="I2827"/>
      <c r="J2827"/>
    </row>
    <row r="2828" spans="9:10" x14ac:dyDescent="0.25">
      <c r="I2828"/>
      <c r="J2828"/>
    </row>
    <row r="2829" spans="9:10" x14ac:dyDescent="0.25">
      <c r="I2829"/>
      <c r="J2829"/>
    </row>
    <row r="2830" spans="9:10" x14ac:dyDescent="0.25">
      <c r="I2830"/>
      <c r="J2830"/>
    </row>
    <row r="2831" spans="9:10" x14ac:dyDescent="0.25">
      <c r="I2831"/>
      <c r="J2831"/>
    </row>
    <row r="2832" spans="9:10" x14ac:dyDescent="0.25">
      <c r="I2832"/>
      <c r="J2832"/>
    </row>
    <row r="2833" spans="9:10" x14ac:dyDescent="0.25">
      <c r="I2833"/>
      <c r="J2833"/>
    </row>
    <row r="2834" spans="9:10" x14ac:dyDescent="0.25">
      <c r="I2834"/>
      <c r="J2834"/>
    </row>
    <row r="2835" spans="9:10" x14ac:dyDescent="0.25">
      <c r="I2835"/>
      <c r="J2835"/>
    </row>
    <row r="2836" spans="9:10" x14ac:dyDescent="0.25">
      <c r="I2836"/>
      <c r="J2836"/>
    </row>
    <row r="2837" spans="9:10" x14ac:dyDescent="0.25">
      <c r="I2837"/>
      <c r="J2837"/>
    </row>
    <row r="2838" spans="9:10" x14ac:dyDescent="0.25">
      <c r="I2838"/>
      <c r="J2838"/>
    </row>
    <row r="2839" spans="9:10" x14ac:dyDescent="0.25">
      <c r="I2839"/>
      <c r="J2839"/>
    </row>
    <row r="2840" spans="9:10" x14ac:dyDescent="0.25">
      <c r="I2840"/>
      <c r="J2840"/>
    </row>
    <row r="2841" spans="9:10" x14ac:dyDescent="0.25">
      <c r="I2841"/>
      <c r="J2841"/>
    </row>
    <row r="2842" spans="9:10" x14ac:dyDescent="0.25">
      <c r="I2842"/>
      <c r="J2842"/>
    </row>
    <row r="2843" spans="9:10" x14ac:dyDescent="0.25">
      <c r="I2843"/>
      <c r="J2843"/>
    </row>
    <row r="2844" spans="9:10" x14ac:dyDescent="0.25">
      <c r="I2844"/>
      <c r="J2844"/>
    </row>
    <row r="2845" spans="9:10" x14ac:dyDescent="0.25">
      <c r="I2845"/>
      <c r="J2845"/>
    </row>
    <row r="2846" spans="9:10" x14ac:dyDescent="0.25">
      <c r="I2846"/>
      <c r="J2846"/>
    </row>
    <row r="2847" spans="9:10" x14ac:dyDescent="0.25">
      <c r="I2847"/>
      <c r="J2847"/>
    </row>
    <row r="2848" spans="9:10" x14ac:dyDescent="0.25">
      <c r="I2848"/>
      <c r="J2848"/>
    </row>
    <row r="2849" spans="9:10" x14ac:dyDescent="0.25">
      <c r="I2849"/>
      <c r="J2849"/>
    </row>
    <row r="2850" spans="9:10" x14ac:dyDescent="0.25">
      <c r="I2850"/>
      <c r="J2850"/>
    </row>
    <row r="2851" spans="9:10" x14ac:dyDescent="0.25">
      <c r="I2851"/>
      <c r="J2851"/>
    </row>
    <row r="2852" spans="9:10" x14ac:dyDescent="0.25">
      <c r="I2852"/>
      <c r="J2852"/>
    </row>
    <row r="2853" spans="9:10" x14ac:dyDescent="0.25">
      <c r="I2853"/>
      <c r="J2853"/>
    </row>
    <row r="2854" spans="9:10" x14ac:dyDescent="0.25">
      <c r="I2854"/>
      <c r="J2854"/>
    </row>
    <row r="2855" spans="9:10" x14ac:dyDescent="0.25">
      <c r="I2855"/>
      <c r="J2855"/>
    </row>
    <row r="2856" spans="9:10" x14ac:dyDescent="0.25">
      <c r="I2856"/>
      <c r="J2856"/>
    </row>
    <row r="2857" spans="9:10" x14ac:dyDescent="0.25">
      <c r="I2857"/>
      <c r="J2857"/>
    </row>
    <row r="2858" spans="9:10" x14ac:dyDescent="0.25">
      <c r="I2858"/>
      <c r="J2858"/>
    </row>
    <row r="2859" spans="9:10" x14ac:dyDescent="0.25">
      <c r="I2859"/>
      <c r="J2859"/>
    </row>
    <row r="2860" spans="9:10" x14ac:dyDescent="0.25">
      <c r="I2860"/>
      <c r="J2860"/>
    </row>
    <row r="2861" spans="9:10" x14ac:dyDescent="0.25">
      <c r="I2861"/>
      <c r="J2861"/>
    </row>
    <row r="2862" spans="9:10" x14ac:dyDescent="0.25">
      <c r="I2862"/>
      <c r="J2862"/>
    </row>
    <row r="2863" spans="9:10" x14ac:dyDescent="0.25">
      <c r="I2863"/>
      <c r="J2863"/>
    </row>
    <row r="2864" spans="9:10" x14ac:dyDescent="0.25">
      <c r="I2864"/>
      <c r="J2864"/>
    </row>
    <row r="2865" spans="9:10" x14ac:dyDescent="0.25">
      <c r="I2865"/>
      <c r="J2865"/>
    </row>
    <row r="2866" spans="9:10" x14ac:dyDescent="0.25">
      <c r="I2866"/>
      <c r="J2866"/>
    </row>
    <row r="2867" spans="9:10" x14ac:dyDescent="0.25">
      <c r="I2867"/>
      <c r="J2867"/>
    </row>
    <row r="2868" spans="9:10" x14ac:dyDescent="0.25">
      <c r="I2868"/>
      <c r="J2868"/>
    </row>
    <row r="2869" spans="9:10" x14ac:dyDescent="0.25">
      <c r="I2869"/>
      <c r="J2869"/>
    </row>
    <row r="2870" spans="9:10" x14ac:dyDescent="0.25">
      <c r="I2870"/>
      <c r="J2870"/>
    </row>
    <row r="2871" spans="9:10" x14ac:dyDescent="0.25">
      <c r="I2871"/>
      <c r="J2871"/>
    </row>
    <row r="2872" spans="9:10" x14ac:dyDescent="0.25">
      <c r="I2872"/>
      <c r="J2872"/>
    </row>
    <row r="2873" spans="9:10" x14ac:dyDescent="0.25">
      <c r="I2873"/>
      <c r="J2873"/>
    </row>
    <row r="2874" spans="9:10" x14ac:dyDescent="0.25">
      <c r="I2874"/>
      <c r="J2874"/>
    </row>
    <row r="2875" spans="9:10" x14ac:dyDescent="0.25">
      <c r="I2875"/>
      <c r="J2875"/>
    </row>
    <row r="2876" spans="9:10" x14ac:dyDescent="0.25">
      <c r="I2876"/>
      <c r="J2876"/>
    </row>
    <row r="2877" spans="9:10" x14ac:dyDescent="0.25">
      <c r="I2877"/>
      <c r="J2877"/>
    </row>
    <row r="2878" spans="9:10" x14ac:dyDescent="0.25">
      <c r="I2878"/>
      <c r="J2878"/>
    </row>
    <row r="2879" spans="9:10" x14ac:dyDescent="0.25">
      <c r="I2879"/>
      <c r="J2879"/>
    </row>
    <row r="2880" spans="9:10" x14ac:dyDescent="0.25">
      <c r="I2880"/>
      <c r="J2880"/>
    </row>
    <row r="2881" spans="9:10" x14ac:dyDescent="0.25">
      <c r="I2881"/>
      <c r="J2881"/>
    </row>
    <row r="2882" spans="9:10" x14ac:dyDescent="0.25">
      <c r="I2882"/>
      <c r="J2882"/>
    </row>
    <row r="2883" spans="9:10" x14ac:dyDescent="0.25">
      <c r="I2883"/>
      <c r="J2883"/>
    </row>
    <row r="2884" spans="9:10" x14ac:dyDescent="0.25">
      <c r="I2884"/>
      <c r="J2884"/>
    </row>
    <row r="2885" spans="9:10" x14ac:dyDescent="0.25">
      <c r="I2885"/>
      <c r="J2885"/>
    </row>
    <row r="2886" spans="9:10" x14ac:dyDescent="0.25">
      <c r="I2886"/>
      <c r="J2886"/>
    </row>
    <row r="2887" spans="9:10" x14ac:dyDescent="0.25">
      <c r="I2887"/>
      <c r="J2887"/>
    </row>
    <row r="2888" spans="9:10" x14ac:dyDescent="0.25">
      <c r="I2888"/>
      <c r="J2888"/>
    </row>
    <row r="2889" spans="9:10" x14ac:dyDescent="0.25">
      <c r="I2889"/>
      <c r="J2889"/>
    </row>
    <row r="2890" spans="9:10" x14ac:dyDescent="0.25">
      <c r="I2890"/>
      <c r="J2890"/>
    </row>
    <row r="2891" spans="9:10" x14ac:dyDescent="0.25">
      <c r="I2891"/>
      <c r="J2891"/>
    </row>
    <row r="2892" spans="9:10" x14ac:dyDescent="0.25">
      <c r="I2892"/>
      <c r="J2892"/>
    </row>
    <row r="2893" spans="9:10" x14ac:dyDescent="0.25">
      <c r="I2893"/>
      <c r="J2893"/>
    </row>
    <row r="2894" spans="9:10" x14ac:dyDescent="0.25">
      <c r="I2894"/>
      <c r="J2894"/>
    </row>
    <row r="2895" spans="9:10" x14ac:dyDescent="0.25">
      <c r="I2895"/>
      <c r="J2895"/>
    </row>
    <row r="2896" spans="9:10" x14ac:dyDescent="0.25">
      <c r="I2896"/>
      <c r="J2896"/>
    </row>
    <row r="2897" spans="9:10" x14ac:dyDescent="0.25">
      <c r="I2897"/>
      <c r="J2897"/>
    </row>
    <row r="2898" spans="9:10" x14ac:dyDescent="0.25">
      <c r="I2898"/>
      <c r="J2898"/>
    </row>
    <row r="2899" spans="9:10" x14ac:dyDescent="0.25">
      <c r="I2899"/>
      <c r="J2899"/>
    </row>
    <row r="2900" spans="9:10" x14ac:dyDescent="0.25">
      <c r="I2900"/>
      <c r="J2900"/>
    </row>
    <row r="2901" spans="9:10" x14ac:dyDescent="0.25">
      <c r="I2901"/>
      <c r="J2901"/>
    </row>
    <row r="2902" spans="9:10" x14ac:dyDescent="0.25">
      <c r="I2902"/>
      <c r="J2902"/>
    </row>
    <row r="2903" spans="9:10" x14ac:dyDescent="0.25">
      <c r="I2903"/>
      <c r="J2903"/>
    </row>
    <row r="2904" spans="9:10" x14ac:dyDescent="0.25">
      <c r="I2904"/>
      <c r="J2904"/>
    </row>
    <row r="2905" spans="9:10" x14ac:dyDescent="0.25">
      <c r="I2905"/>
      <c r="J2905"/>
    </row>
    <row r="2906" spans="9:10" x14ac:dyDescent="0.25">
      <c r="I2906"/>
      <c r="J2906"/>
    </row>
    <row r="2907" spans="9:10" x14ac:dyDescent="0.25">
      <c r="I2907"/>
      <c r="J2907"/>
    </row>
    <row r="2908" spans="9:10" x14ac:dyDescent="0.25">
      <c r="I2908"/>
      <c r="J2908"/>
    </row>
    <row r="2909" spans="9:10" x14ac:dyDescent="0.25">
      <c r="I2909"/>
      <c r="J2909"/>
    </row>
    <row r="2910" spans="9:10" x14ac:dyDescent="0.25">
      <c r="I2910"/>
      <c r="J2910"/>
    </row>
    <row r="2911" spans="9:10" x14ac:dyDescent="0.25">
      <c r="I2911"/>
      <c r="J2911"/>
    </row>
    <row r="2912" spans="9:10" x14ac:dyDescent="0.25">
      <c r="I2912"/>
      <c r="J2912"/>
    </row>
    <row r="2913" spans="9:10" x14ac:dyDescent="0.25">
      <c r="I2913"/>
      <c r="J2913"/>
    </row>
    <row r="2914" spans="9:10" x14ac:dyDescent="0.25">
      <c r="I2914"/>
      <c r="J2914"/>
    </row>
    <row r="2915" spans="9:10" x14ac:dyDescent="0.25">
      <c r="I2915"/>
      <c r="J2915"/>
    </row>
    <row r="2916" spans="9:10" x14ac:dyDescent="0.25">
      <c r="I2916"/>
      <c r="J2916"/>
    </row>
    <row r="2917" spans="9:10" x14ac:dyDescent="0.25">
      <c r="I2917"/>
      <c r="J2917"/>
    </row>
    <row r="2918" spans="9:10" x14ac:dyDescent="0.25">
      <c r="I2918"/>
      <c r="J2918"/>
    </row>
    <row r="2919" spans="9:10" x14ac:dyDescent="0.25">
      <c r="I2919"/>
      <c r="J2919"/>
    </row>
    <row r="2920" spans="9:10" x14ac:dyDescent="0.25">
      <c r="I2920"/>
      <c r="J2920"/>
    </row>
    <row r="2921" spans="9:10" x14ac:dyDescent="0.25">
      <c r="I2921"/>
      <c r="J2921"/>
    </row>
    <row r="2922" spans="9:10" x14ac:dyDescent="0.25">
      <c r="I2922"/>
      <c r="J2922"/>
    </row>
    <row r="2923" spans="9:10" x14ac:dyDescent="0.25">
      <c r="I2923"/>
      <c r="J2923"/>
    </row>
    <row r="2924" spans="9:10" x14ac:dyDescent="0.25">
      <c r="I2924"/>
      <c r="J2924"/>
    </row>
    <row r="2925" spans="9:10" x14ac:dyDescent="0.25">
      <c r="I2925"/>
      <c r="J2925"/>
    </row>
    <row r="2926" spans="9:10" x14ac:dyDescent="0.25">
      <c r="I2926"/>
      <c r="J2926"/>
    </row>
    <row r="2927" spans="9:10" x14ac:dyDescent="0.25">
      <c r="I2927"/>
      <c r="J2927"/>
    </row>
    <row r="2928" spans="9:10" x14ac:dyDescent="0.25">
      <c r="I2928"/>
      <c r="J2928"/>
    </row>
    <row r="2929" spans="9:10" x14ac:dyDescent="0.25">
      <c r="I2929"/>
      <c r="J2929"/>
    </row>
    <row r="2930" spans="9:10" x14ac:dyDescent="0.25">
      <c r="I2930"/>
      <c r="J2930"/>
    </row>
    <row r="2931" spans="9:10" x14ac:dyDescent="0.25">
      <c r="I2931"/>
      <c r="J2931"/>
    </row>
    <row r="2932" spans="9:10" x14ac:dyDescent="0.25">
      <c r="I2932"/>
      <c r="J2932"/>
    </row>
    <row r="2933" spans="9:10" x14ac:dyDescent="0.25">
      <c r="I2933"/>
      <c r="J2933"/>
    </row>
    <row r="2934" spans="9:10" x14ac:dyDescent="0.25">
      <c r="I2934"/>
      <c r="J2934"/>
    </row>
    <row r="2935" spans="9:10" x14ac:dyDescent="0.25">
      <c r="I2935"/>
      <c r="J2935"/>
    </row>
    <row r="2936" spans="9:10" x14ac:dyDescent="0.25">
      <c r="I2936"/>
      <c r="J2936"/>
    </row>
    <row r="2937" spans="9:10" x14ac:dyDescent="0.25">
      <c r="I2937"/>
      <c r="J2937"/>
    </row>
    <row r="2938" spans="9:10" x14ac:dyDescent="0.25">
      <c r="I2938"/>
      <c r="J2938"/>
    </row>
    <row r="2939" spans="9:10" x14ac:dyDescent="0.25">
      <c r="I2939"/>
      <c r="J2939"/>
    </row>
    <row r="2940" spans="9:10" x14ac:dyDescent="0.25">
      <c r="I2940"/>
      <c r="J2940"/>
    </row>
    <row r="2941" spans="9:10" x14ac:dyDescent="0.25">
      <c r="I2941"/>
      <c r="J2941"/>
    </row>
    <row r="2942" spans="9:10" x14ac:dyDescent="0.25">
      <c r="I2942"/>
      <c r="J2942"/>
    </row>
    <row r="2943" spans="9:10" x14ac:dyDescent="0.25">
      <c r="I2943"/>
      <c r="J2943"/>
    </row>
    <row r="2944" spans="9:10" x14ac:dyDescent="0.25">
      <c r="I2944"/>
      <c r="J2944"/>
    </row>
    <row r="2945" spans="9:10" x14ac:dyDescent="0.25">
      <c r="I2945"/>
      <c r="J2945"/>
    </row>
    <row r="2946" spans="9:10" x14ac:dyDescent="0.25">
      <c r="I2946"/>
      <c r="J2946"/>
    </row>
    <row r="2947" spans="9:10" x14ac:dyDescent="0.25">
      <c r="I2947"/>
      <c r="J2947"/>
    </row>
    <row r="2948" spans="9:10" x14ac:dyDescent="0.25">
      <c r="I2948"/>
      <c r="J2948"/>
    </row>
    <row r="2949" spans="9:10" x14ac:dyDescent="0.25">
      <c r="I2949"/>
      <c r="J2949"/>
    </row>
    <row r="2950" spans="9:10" x14ac:dyDescent="0.25">
      <c r="I2950"/>
      <c r="J2950"/>
    </row>
    <row r="2951" spans="9:10" x14ac:dyDescent="0.25">
      <c r="I2951"/>
      <c r="J2951"/>
    </row>
    <row r="2952" spans="9:10" x14ac:dyDescent="0.25">
      <c r="I2952"/>
      <c r="J2952"/>
    </row>
    <row r="2953" spans="9:10" x14ac:dyDescent="0.25">
      <c r="I2953"/>
      <c r="J2953"/>
    </row>
    <row r="2954" spans="9:10" x14ac:dyDescent="0.25">
      <c r="I2954"/>
      <c r="J2954"/>
    </row>
    <row r="2955" spans="9:10" x14ac:dyDescent="0.25">
      <c r="I2955"/>
      <c r="J2955"/>
    </row>
    <row r="2956" spans="9:10" x14ac:dyDescent="0.25">
      <c r="I2956"/>
      <c r="J2956"/>
    </row>
    <row r="2957" spans="9:10" x14ac:dyDescent="0.25">
      <c r="I2957"/>
      <c r="J2957"/>
    </row>
    <row r="2958" spans="9:10" x14ac:dyDescent="0.25">
      <c r="I2958"/>
      <c r="J2958"/>
    </row>
    <row r="2959" spans="9:10" x14ac:dyDescent="0.25">
      <c r="I2959"/>
      <c r="J2959"/>
    </row>
    <row r="2960" spans="9:10" x14ac:dyDescent="0.25">
      <c r="I2960"/>
      <c r="J2960"/>
    </row>
    <row r="2961" spans="9:10" x14ac:dyDescent="0.25">
      <c r="I2961"/>
      <c r="J2961"/>
    </row>
    <row r="2962" spans="9:10" x14ac:dyDescent="0.25">
      <c r="I2962"/>
      <c r="J2962"/>
    </row>
    <row r="2963" spans="9:10" x14ac:dyDescent="0.25">
      <c r="I2963"/>
      <c r="J2963"/>
    </row>
    <row r="2964" spans="9:10" x14ac:dyDescent="0.25">
      <c r="I2964"/>
      <c r="J2964"/>
    </row>
    <row r="2965" spans="9:10" x14ac:dyDescent="0.25">
      <c r="I2965"/>
      <c r="J2965"/>
    </row>
    <row r="2966" spans="9:10" x14ac:dyDescent="0.25">
      <c r="I2966"/>
      <c r="J2966"/>
    </row>
    <row r="2967" spans="9:10" x14ac:dyDescent="0.25">
      <c r="I2967"/>
      <c r="J2967"/>
    </row>
    <row r="2968" spans="9:10" x14ac:dyDescent="0.25">
      <c r="I2968"/>
      <c r="J2968"/>
    </row>
    <row r="2969" spans="9:10" x14ac:dyDescent="0.25">
      <c r="I2969"/>
      <c r="J2969"/>
    </row>
    <row r="2970" spans="9:10" x14ac:dyDescent="0.25">
      <c r="I2970"/>
      <c r="J2970"/>
    </row>
    <row r="2971" spans="9:10" x14ac:dyDescent="0.25">
      <c r="I2971"/>
      <c r="J2971"/>
    </row>
    <row r="2972" spans="9:10" x14ac:dyDescent="0.25">
      <c r="I2972"/>
      <c r="J2972"/>
    </row>
    <row r="2973" spans="9:10" x14ac:dyDescent="0.25">
      <c r="I2973"/>
      <c r="J2973"/>
    </row>
    <row r="2974" spans="9:10" x14ac:dyDescent="0.25">
      <c r="I2974"/>
      <c r="J2974"/>
    </row>
    <row r="2975" spans="9:10" x14ac:dyDescent="0.25">
      <c r="I2975"/>
      <c r="J2975"/>
    </row>
    <row r="2976" spans="9:10" x14ac:dyDescent="0.25">
      <c r="I2976"/>
      <c r="J2976"/>
    </row>
    <row r="2977" spans="9:10" x14ac:dyDescent="0.25">
      <c r="I2977"/>
      <c r="J2977"/>
    </row>
    <row r="2978" spans="9:10" x14ac:dyDescent="0.25">
      <c r="I2978"/>
      <c r="J2978"/>
    </row>
    <row r="2979" spans="9:10" x14ac:dyDescent="0.25">
      <c r="I2979"/>
      <c r="J2979"/>
    </row>
    <row r="2980" spans="9:10" x14ac:dyDescent="0.25">
      <c r="I2980"/>
      <c r="J2980"/>
    </row>
    <row r="2981" spans="9:10" x14ac:dyDescent="0.25">
      <c r="I2981"/>
      <c r="J2981"/>
    </row>
    <row r="2982" spans="9:10" x14ac:dyDescent="0.25">
      <c r="I2982"/>
      <c r="J2982"/>
    </row>
    <row r="2983" spans="9:10" x14ac:dyDescent="0.25">
      <c r="I2983"/>
      <c r="J2983"/>
    </row>
    <row r="2984" spans="9:10" x14ac:dyDescent="0.25">
      <c r="I2984"/>
      <c r="J2984"/>
    </row>
    <row r="2985" spans="9:10" x14ac:dyDescent="0.25">
      <c r="I2985"/>
      <c r="J2985"/>
    </row>
    <row r="2986" spans="9:10" x14ac:dyDescent="0.25">
      <c r="I2986"/>
      <c r="J2986"/>
    </row>
    <row r="2987" spans="9:10" x14ac:dyDescent="0.25">
      <c r="I2987"/>
      <c r="J2987"/>
    </row>
    <row r="2988" spans="9:10" x14ac:dyDescent="0.25">
      <c r="I2988"/>
      <c r="J2988"/>
    </row>
    <row r="2989" spans="9:10" x14ac:dyDescent="0.25">
      <c r="I2989"/>
      <c r="J2989"/>
    </row>
    <row r="2990" spans="9:10" x14ac:dyDescent="0.25">
      <c r="I2990"/>
      <c r="J2990"/>
    </row>
    <row r="2991" spans="9:10" x14ac:dyDescent="0.25">
      <c r="I2991"/>
      <c r="J2991"/>
    </row>
    <row r="2992" spans="9:10" x14ac:dyDescent="0.25">
      <c r="I2992"/>
      <c r="J2992"/>
    </row>
    <row r="2993" spans="9:10" x14ac:dyDescent="0.25">
      <c r="I2993"/>
      <c r="J2993"/>
    </row>
    <row r="2994" spans="9:10" x14ac:dyDescent="0.25">
      <c r="I2994"/>
      <c r="J2994"/>
    </row>
    <row r="2995" spans="9:10" x14ac:dyDescent="0.25">
      <c r="I2995"/>
      <c r="J2995"/>
    </row>
    <row r="2996" spans="9:10" x14ac:dyDescent="0.25">
      <c r="I2996"/>
      <c r="J2996"/>
    </row>
    <row r="2997" spans="9:10" x14ac:dyDescent="0.25">
      <c r="I2997"/>
      <c r="J2997"/>
    </row>
    <row r="2998" spans="9:10" x14ac:dyDescent="0.25">
      <c r="I2998"/>
      <c r="J2998"/>
    </row>
    <row r="2999" spans="9:10" x14ac:dyDescent="0.25">
      <c r="I2999"/>
      <c r="J2999"/>
    </row>
    <row r="3000" spans="9:10" x14ac:dyDescent="0.25">
      <c r="I3000"/>
      <c r="J3000"/>
    </row>
    <row r="3001" spans="9:10" x14ac:dyDescent="0.25">
      <c r="I3001"/>
      <c r="J3001"/>
    </row>
    <row r="3002" spans="9:10" x14ac:dyDescent="0.25">
      <c r="I3002"/>
      <c r="J3002"/>
    </row>
    <row r="3003" spans="9:10" x14ac:dyDescent="0.25">
      <c r="I3003"/>
      <c r="J3003"/>
    </row>
    <row r="3004" spans="9:10" x14ac:dyDescent="0.25">
      <c r="I3004"/>
      <c r="J3004"/>
    </row>
    <row r="3005" spans="9:10" x14ac:dyDescent="0.25">
      <c r="I3005"/>
      <c r="J3005"/>
    </row>
    <row r="3006" spans="9:10" x14ac:dyDescent="0.25">
      <c r="I3006"/>
      <c r="J3006"/>
    </row>
    <row r="3007" spans="9:10" x14ac:dyDescent="0.25">
      <c r="I3007"/>
      <c r="J3007"/>
    </row>
    <row r="3008" spans="9:10" x14ac:dyDescent="0.25">
      <c r="I3008"/>
      <c r="J3008"/>
    </row>
    <row r="3009" spans="9:10" x14ac:dyDescent="0.25">
      <c r="I3009"/>
      <c r="J3009"/>
    </row>
    <row r="3010" spans="9:10" x14ac:dyDescent="0.25">
      <c r="I3010"/>
      <c r="J3010"/>
    </row>
    <row r="3011" spans="9:10" x14ac:dyDescent="0.25">
      <c r="I3011"/>
      <c r="J3011"/>
    </row>
    <row r="3012" spans="9:10" x14ac:dyDescent="0.25">
      <c r="I3012"/>
      <c r="J3012"/>
    </row>
    <row r="3013" spans="9:10" x14ac:dyDescent="0.25">
      <c r="I3013"/>
      <c r="J3013"/>
    </row>
    <row r="3014" spans="9:10" x14ac:dyDescent="0.25">
      <c r="I3014"/>
      <c r="J3014"/>
    </row>
    <row r="3015" spans="9:10" x14ac:dyDescent="0.25">
      <c r="I3015"/>
      <c r="J3015"/>
    </row>
    <row r="3016" spans="9:10" x14ac:dyDescent="0.25">
      <c r="I3016"/>
      <c r="J3016"/>
    </row>
    <row r="3017" spans="9:10" x14ac:dyDescent="0.25">
      <c r="I3017"/>
      <c r="J3017"/>
    </row>
    <row r="3018" spans="9:10" x14ac:dyDescent="0.25">
      <c r="I3018"/>
      <c r="J3018"/>
    </row>
    <row r="3019" spans="9:10" x14ac:dyDescent="0.25">
      <c r="I3019"/>
      <c r="J3019"/>
    </row>
    <row r="3020" spans="9:10" x14ac:dyDescent="0.25">
      <c r="I3020"/>
      <c r="J3020"/>
    </row>
    <row r="3021" spans="9:10" x14ac:dyDescent="0.25">
      <c r="I3021"/>
      <c r="J3021"/>
    </row>
    <row r="3022" spans="9:10" x14ac:dyDescent="0.25">
      <c r="I3022"/>
      <c r="J3022"/>
    </row>
    <row r="3023" spans="9:10" x14ac:dyDescent="0.25">
      <c r="I3023"/>
      <c r="J3023"/>
    </row>
    <row r="3024" spans="9:10" x14ac:dyDescent="0.25">
      <c r="I3024"/>
      <c r="J3024"/>
    </row>
    <row r="3025" spans="9:10" x14ac:dyDescent="0.25">
      <c r="I3025"/>
      <c r="J3025"/>
    </row>
    <row r="3026" spans="9:10" x14ac:dyDescent="0.25">
      <c r="I3026"/>
      <c r="J3026"/>
    </row>
    <row r="3027" spans="9:10" x14ac:dyDescent="0.25">
      <c r="I3027"/>
      <c r="J3027"/>
    </row>
    <row r="3028" spans="9:10" x14ac:dyDescent="0.25">
      <c r="I3028"/>
      <c r="J3028"/>
    </row>
    <row r="3029" spans="9:10" x14ac:dyDescent="0.25">
      <c r="I3029"/>
      <c r="J3029"/>
    </row>
    <row r="3030" spans="9:10" x14ac:dyDescent="0.25">
      <c r="I3030"/>
      <c r="J3030"/>
    </row>
    <row r="3031" spans="9:10" x14ac:dyDescent="0.25">
      <c r="I3031"/>
      <c r="J3031"/>
    </row>
    <row r="3032" spans="9:10" x14ac:dyDescent="0.25">
      <c r="I3032"/>
      <c r="J3032"/>
    </row>
    <row r="3033" spans="9:10" x14ac:dyDescent="0.25">
      <c r="I3033"/>
      <c r="J3033"/>
    </row>
    <row r="3034" spans="9:10" x14ac:dyDescent="0.25">
      <c r="I3034"/>
      <c r="J3034"/>
    </row>
    <row r="3035" spans="9:10" x14ac:dyDescent="0.25">
      <c r="I3035"/>
      <c r="J3035"/>
    </row>
    <row r="3036" spans="9:10" x14ac:dyDescent="0.25">
      <c r="I3036"/>
      <c r="J3036"/>
    </row>
    <row r="3037" spans="9:10" x14ac:dyDescent="0.25">
      <c r="I3037"/>
      <c r="J3037"/>
    </row>
    <row r="3038" spans="9:10" x14ac:dyDescent="0.25">
      <c r="I3038"/>
      <c r="J3038"/>
    </row>
    <row r="3039" spans="9:10" x14ac:dyDescent="0.25">
      <c r="I3039"/>
      <c r="J3039"/>
    </row>
    <row r="3040" spans="9:10" x14ac:dyDescent="0.25">
      <c r="I3040"/>
      <c r="J3040"/>
    </row>
    <row r="3041" spans="9:10" x14ac:dyDescent="0.25">
      <c r="I3041"/>
      <c r="J3041"/>
    </row>
    <row r="3042" spans="9:10" x14ac:dyDescent="0.25">
      <c r="I3042"/>
      <c r="J3042"/>
    </row>
    <row r="3043" spans="9:10" x14ac:dyDescent="0.25">
      <c r="I3043"/>
      <c r="J3043"/>
    </row>
    <row r="3044" spans="9:10" x14ac:dyDescent="0.25">
      <c r="I3044"/>
      <c r="J3044"/>
    </row>
    <row r="3045" spans="9:10" x14ac:dyDescent="0.25">
      <c r="I3045"/>
      <c r="J3045"/>
    </row>
    <row r="3046" spans="9:10" x14ac:dyDescent="0.25">
      <c r="I3046"/>
      <c r="J3046"/>
    </row>
    <row r="3047" spans="9:10" x14ac:dyDescent="0.25">
      <c r="I3047"/>
      <c r="J3047"/>
    </row>
    <row r="3048" spans="9:10" x14ac:dyDescent="0.25">
      <c r="I3048"/>
      <c r="J3048"/>
    </row>
    <row r="3049" spans="9:10" x14ac:dyDescent="0.25">
      <c r="I3049"/>
      <c r="J3049"/>
    </row>
    <row r="3050" spans="9:10" x14ac:dyDescent="0.25">
      <c r="I3050"/>
      <c r="J3050"/>
    </row>
    <row r="3051" spans="9:10" x14ac:dyDescent="0.25">
      <c r="I3051"/>
      <c r="J3051"/>
    </row>
    <row r="3052" spans="9:10" x14ac:dyDescent="0.25">
      <c r="I3052"/>
      <c r="J3052"/>
    </row>
    <row r="3053" spans="9:10" x14ac:dyDescent="0.25">
      <c r="I3053"/>
      <c r="J3053"/>
    </row>
    <row r="3054" spans="9:10" x14ac:dyDescent="0.25">
      <c r="I3054"/>
      <c r="J3054"/>
    </row>
    <row r="3055" spans="9:10" x14ac:dyDescent="0.25">
      <c r="I3055"/>
      <c r="J3055"/>
    </row>
    <row r="3056" spans="9:10" x14ac:dyDescent="0.25">
      <c r="I3056"/>
      <c r="J3056"/>
    </row>
    <row r="3057" spans="9:10" x14ac:dyDescent="0.25">
      <c r="I3057"/>
      <c r="J3057"/>
    </row>
    <row r="3058" spans="9:10" x14ac:dyDescent="0.25">
      <c r="I3058"/>
      <c r="J3058"/>
    </row>
    <row r="3059" spans="9:10" x14ac:dyDescent="0.25">
      <c r="I3059"/>
      <c r="J3059"/>
    </row>
    <row r="3060" spans="9:10" x14ac:dyDescent="0.25">
      <c r="I3060"/>
      <c r="J3060"/>
    </row>
    <row r="3061" spans="9:10" x14ac:dyDescent="0.25">
      <c r="I3061"/>
      <c r="J3061"/>
    </row>
    <row r="3062" spans="9:10" x14ac:dyDescent="0.25">
      <c r="I3062"/>
      <c r="J3062"/>
    </row>
    <row r="3063" spans="9:10" x14ac:dyDescent="0.25">
      <c r="I3063"/>
      <c r="J3063"/>
    </row>
    <row r="3064" spans="9:10" x14ac:dyDescent="0.25">
      <c r="I3064"/>
      <c r="J3064"/>
    </row>
    <row r="3065" spans="9:10" x14ac:dyDescent="0.25">
      <c r="I3065"/>
      <c r="J3065"/>
    </row>
    <row r="3066" spans="9:10" x14ac:dyDescent="0.25">
      <c r="I3066"/>
      <c r="J3066"/>
    </row>
    <row r="3067" spans="9:10" x14ac:dyDescent="0.25">
      <c r="I3067"/>
      <c r="J3067"/>
    </row>
    <row r="3068" spans="9:10" x14ac:dyDescent="0.25">
      <c r="I3068"/>
      <c r="J3068"/>
    </row>
    <row r="3069" spans="9:10" x14ac:dyDescent="0.25">
      <c r="I3069"/>
      <c r="J3069"/>
    </row>
    <row r="3070" spans="9:10" x14ac:dyDescent="0.25">
      <c r="I3070"/>
      <c r="J3070"/>
    </row>
    <row r="3071" spans="9:10" x14ac:dyDescent="0.25">
      <c r="I3071"/>
      <c r="J3071"/>
    </row>
    <row r="3072" spans="9:10" x14ac:dyDescent="0.25">
      <c r="I3072"/>
      <c r="J3072"/>
    </row>
    <row r="3073" spans="9:10" x14ac:dyDescent="0.25">
      <c r="I3073"/>
      <c r="J3073"/>
    </row>
    <row r="3074" spans="9:10" x14ac:dyDescent="0.25">
      <c r="I3074"/>
      <c r="J3074"/>
    </row>
    <row r="3075" spans="9:10" x14ac:dyDescent="0.25">
      <c r="I3075"/>
      <c r="J3075"/>
    </row>
    <row r="3076" spans="9:10" x14ac:dyDescent="0.25">
      <c r="I3076"/>
      <c r="J3076"/>
    </row>
    <row r="3077" spans="9:10" x14ac:dyDescent="0.25">
      <c r="I3077"/>
      <c r="J3077"/>
    </row>
    <row r="3078" spans="9:10" x14ac:dyDescent="0.25">
      <c r="I3078"/>
      <c r="J3078"/>
    </row>
    <row r="3079" spans="9:10" x14ac:dyDescent="0.25">
      <c r="I3079"/>
      <c r="J3079"/>
    </row>
    <row r="3080" spans="9:10" x14ac:dyDescent="0.25">
      <c r="I3080"/>
      <c r="J3080"/>
    </row>
    <row r="3081" spans="9:10" x14ac:dyDescent="0.25">
      <c r="I3081"/>
      <c r="J3081"/>
    </row>
    <row r="3082" spans="9:10" x14ac:dyDescent="0.25">
      <c r="I3082"/>
      <c r="J3082"/>
    </row>
    <row r="3083" spans="9:10" x14ac:dyDescent="0.25">
      <c r="I3083"/>
      <c r="J3083"/>
    </row>
    <row r="3084" spans="9:10" x14ac:dyDescent="0.25">
      <c r="I3084"/>
      <c r="J3084"/>
    </row>
    <row r="3085" spans="9:10" x14ac:dyDescent="0.25">
      <c r="I3085"/>
      <c r="J3085"/>
    </row>
    <row r="3086" spans="9:10" x14ac:dyDescent="0.25">
      <c r="I3086"/>
      <c r="J3086"/>
    </row>
    <row r="3087" spans="9:10" x14ac:dyDescent="0.25">
      <c r="I3087"/>
      <c r="J3087"/>
    </row>
    <row r="3088" spans="9:10" x14ac:dyDescent="0.25">
      <c r="I3088"/>
      <c r="J3088"/>
    </row>
    <row r="3089" spans="9:10" x14ac:dyDescent="0.25">
      <c r="I3089"/>
      <c r="J3089"/>
    </row>
    <row r="3090" spans="9:10" x14ac:dyDescent="0.25">
      <c r="I3090"/>
      <c r="J3090"/>
    </row>
    <row r="3091" spans="9:10" x14ac:dyDescent="0.25">
      <c r="I3091"/>
      <c r="J3091"/>
    </row>
    <row r="3092" spans="9:10" x14ac:dyDescent="0.25">
      <c r="I3092"/>
      <c r="J3092"/>
    </row>
    <row r="3093" spans="9:10" x14ac:dyDescent="0.25">
      <c r="I3093"/>
      <c r="J3093"/>
    </row>
    <row r="3094" spans="9:10" x14ac:dyDescent="0.25">
      <c r="I3094"/>
      <c r="J3094"/>
    </row>
    <row r="3095" spans="9:10" x14ac:dyDescent="0.25">
      <c r="I3095"/>
      <c r="J3095"/>
    </row>
    <row r="3096" spans="9:10" x14ac:dyDescent="0.25">
      <c r="I3096"/>
      <c r="J3096"/>
    </row>
    <row r="3097" spans="9:10" x14ac:dyDescent="0.25">
      <c r="I3097"/>
      <c r="J3097"/>
    </row>
    <row r="3098" spans="9:10" x14ac:dyDescent="0.25">
      <c r="I3098"/>
      <c r="J3098"/>
    </row>
    <row r="3099" spans="9:10" x14ac:dyDescent="0.25">
      <c r="I3099"/>
      <c r="J3099"/>
    </row>
    <row r="3100" spans="9:10" x14ac:dyDescent="0.25">
      <c r="I3100"/>
      <c r="J3100"/>
    </row>
    <row r="3101" spans="9:10" x14ac:dyDescent="0.25">
      <c r="I3101"/>
      <c r="J3101"/>
    </row>
    <row r="3102" spans="9:10" x14ac:dyDescent="0.25">
      <c r="I3102"/>
      <c r="J3102"/>
    </row>
    <row r="3103" spans="9:10" x14ac:dyDescent="0.25">
      <c r="I3103"/>
      <c r="J3103"/>
    </row>
    <row r="3104" spans="9:10" x14ac:dyDescent="0.25">
      <c r="I3104"/>
      <c r="J3104"/>
    </row>
    <row r="3105" spans="9:10" x14ac:dyDescent="0.25">
      <c r="I3105"/>
      <c r="J3105"/>
    </row>
    <row r="3106" spans="9:10" x14ac:dyDescent="0.25">
      <c r="I3106"/>
      <c r="J3106"/>
    </row>
    <row r="3107" spans="9:10" x14ac:dyDescent="0.25">
      <c r="I3107"/>
      <c r="J3107"/>
    </row>
    <row r="3108" spans="9:10" x14ac:dyDescent="0.25">
      <c r="I3108"/>
      <c r="J3108"/>
    </row>
    <row r="3109" spans="9:10" x14ac:dyDescent="0.25">
      <c r="I3109"/>
      <c r="J3109"/>
    </row>
    <row r="3110" spans="9:10" x14ac:dyDescent="0.25">
      <c r="I3110"/>
      <c r="J3110"/>
    </row>
    <row r="3111" spans="9:10" x14ac:dyDescent="0.25">
      <c r="I3111"/>
      <c r="J3111"/>
    </row>
    <row r="3112" spans="9:10" x14ac:dyDescent="0.25">
      <c r="I3112"/>
      <c r="J3112"/>
    </row>
    <row r="3113" spans="9:10" x14ac:dyDescent="0.25">
      <c r="I3113"/>
      <c r="J3113"/>
    </row>
    <row r="3114" spans="9:10" x14ac:dyDescent="0.25">
      <c r="I3114"/>
      <c r="J3114"/>
    </row>
    <row r="3115" spans="9:10" x14ac:dyDescent="0.25">
      <c r="I3115"/>
      <c r="J3115"/>
    </row>
    <row r="3116" spans="9:10" x14ac:dyDescent="0.25">
      <c r="I3116"/>
      <c r="J3116"/>
    </row>
    <row r="3117" spans="9:10" x14ac:dyDescent="0.25">
      <c r="I3117"/>
      <c r="J3117"/>
    </row>
    <row r="3118" spans="9:10" x14ac:dyDescent="0.25">
      <c r="I3118"/>
      <c r="J3118"/>
    </row>
    <row r="3119" spans="9:10" x14ac:dyDescent="0.25">
      <c r="I3119"/>
      <c r="J3119"/>
    </row>
    <row r="3120" spans="9:10" x14ac:dyDescent="0.25">
      <c r="I3120"/>
      <c r="J3120"/>
    </row>
    <row r="3121" spans="9:10" x14ac:dyDescent="0.25">
      <c r="I3121"/>
      <c r="J3121"/>
    </row>
    <row r="3122" spans="9:10" x14ac:dyDescent="0.25">
      <c r="I3122"/>
      <c r="J3122"/>
    </row>
    <row r="3123" spans="9:10" x14ac:dyDescent="0.25">
      <c r="I3123"/>
      <c r="J3123"/>
    </row>
    <row r="3124" spans="9:10" x14ac:dyDescent="0.25">
      <c r="I3124"/>
      <c r="J3124"/>
    </row>
    <row r="3125" spans="9:10" x14ac:dyDescent="0.25">
      <c r="I3125"/>
      <c r="J3125"/>
    </row>
    <row r="3126" spans="9:10" x14ac:dyDescent="0.25">
      <c r="I3126"/>
      <c r="J3126"/>
    </row>
    <row r="3127" spans="9:10" x14ac:dyDescent="0.25">
      <c r="I3127"/>
      <c r="J3127"/>
    </row>
    <row r="3128" spans="9:10" x14ac:dyDescent="0.25">
      <c r="I3128"/>
      <c r="J3128"/>
    </row>
    <row r="3129" spans="9:10" x14ac:dyDescent="0.25">
      <c r="I3129"/>
      <c r="J3129"/>
    </row>
    <row r="3130" spans="9:10" x14ac:dyDescent="0.25">
      <c r="I3130"/>
      <c r="J3130"/>
    </row>
    <row r="3131" spans="9:10" x14ac:dyDescent="0.25">
      <c r="I3131"/>
      <c r="J3131"/>
    </row>
    <row r="3132" spans="9:10" x14ac:dyDescent="0.25">
      <c r="I3132"/>
      <c r="J3132"/>
    </row>
    <row r="3133" spans="9:10" x14ac:dyDescent="0.25">
      <c r="I3133"/>
      <c r="J3133"/>
    </row>
    <row r="3134" spans="9:10" x14ac:dyDescent="0.25">
      <c r="I3134"/>
      <c r="J3134"/>
    </row>
    <row r="3135" spans="9:10" x14ac:dyDescent="0.25">
      <c r="I3135"/>
      <c r="J3135"/>
    </row>
    <row r="3136" spans="9:10" x14ac:dyDescent="0.25">
      <c r="I3136"/>
      <c r="J3136"/>
    </row>
    <row r="3137" spans="9:10" x14ac:dyDescent="0.25">
      <c r="I3137"/>
      <c r="J3137"/>
    </row>
    <row r="3138" spans="9:10" x14ac:dyDescent="0.25">
      <c r="I3138"/>
      <c r="J3138"/>
    </row>
    <row r="3139" spans="9:10" x14ac:dyDescent="0.25">
      <c r="I3139"/>
      <c r="J3139"/>
    </row>
    <row r="3140" spans="9:10" x14ac:dyDescent="0.25">
      <c r="I3140"/>
      <c r="J3140"/>
    </row>
    <row r="3141" spans="9:10" x14ac:dyDescent="0.25">
      <c r="I3141"/>
      <c r="J3141"/>
    </row>
    <row r="3142" spans="9:10" x14ac:dyDescent="0.25">
      <c r="I3142"/>
      <c r="J3142"/>
    </row>
    <row r="3143" spans="9:10" x14ac:dyDescent="0.25">
      <c r="I3143"/>
      <c r="J3143"/>
    </row>
    <row r="3144" spans="9:10" x14ac:dyDescent="0.25">
      <c r="I3144"/>
      <c r="J3144"/>
    </row>
    <row r="3145" spans="9:10" x14ac:dyDescent="0.25">
      <c r="I3145"/>
      <c r="J3145"/>
    </row>
    <row r="3146" spans="9:10" x14ac:dyDescent="0.25">
      <c r="I3146"/>
      <c r="J3146"/>
    </row>
    <row r="3147" spans="9:10" x14ac:dyDescent="0.25">
      <c r="I3147"/>
      <c r="J3147"/>
    </row>
    <row r="3148" spans="9:10" x14ac:dyDescent="0.25">
      <c r="I3148"/>
      <c r="J3148"/>
    </row>
    <row r="3149" spans="9:10" x14ac:dyDescent="0.25">
      <c r="I3149"/>
      <c r="J3149"/>
    </row>
    <row r="3150" spans="9:10" x14ac:dyDescent="0.25">
      <c r="I3150"/>
      <c r="J3150"/>
    </row>
    <row r="3151" spans="9:10" x14ac:dyDescent="0.25">
      <c r="I3151"/>
      <c r="J3151"/>
    </row>
    <row r="3152" spans="9:10" x14ac:dyDescent="0.25">
      <c r="I3152"/>
      <c r="J3152"/>
    </row>
    <row r="3153" spans="9:10" x14ac:dyDescent="0.25">
      <c r="I3153"/>
      <c r="J3153"/>
    </row>
    <row r="3154" spans="9:10" x14ac:dyDescent="0.25">
      <c r="I3154"/>
      <c r="J3154"/>
    </row>
    <row r="3155" spans="9:10" x14ac:dyDescent="0.25">
      <c r="I3155"/>
      <c r="J3155"/>
    </row>
    <row r="3156" spans="9:10" x14ac:dyDescent="0.25">
      <c r="I3156"/>
      <c r="J3156"/>
    </row>
    <row r="3157" spans="9:10" x14ac:dyDescent="0.25">
      <c r="I3157"/>
      <c r="J3157"/>
    </row>
    <row r="3158" spans="9:10" x14ac:dyDescent="0.25">
      <c r="I3158"/>
      <c r="J3158"/>
    </row>
    <row r="3159" spans="9:10" x14ac:dyDescent="0.25">
      <c r="I3159"/>
      <c r="J3159"/>
    </row>
    <row r="3160" spans="9:10" x14ac:dyDescent="0.25">
      <c r="I3160"/>
      <c r="J3160"/>
    </row>
    <row r="3161" spans="9:10" x14ac:dyDescent="0.25">
      <c r="I3161"/>
      <c r="J3161"/>
    </row>
    <row r="3162" spans="9:10" x14ac:dyDescent="0.25">
      <c r="I3162"/>
      <c r="J3162"/>
    </row>
    <row r="3163" spans="9:10" x14ac:dyDescent="0.25">
      <c r="I3163"/>
      <c r="J3163"/>
    </row>
    <row r="3164" spans="9:10" x14ac:dyDescent="0.25">
      <c r="I3164"/>
      <c r="J3164"/>
    </row>
    <row r="3165" spans="9:10" x14ac:dyDescent="0.25">
      <c r="I3165"/>
      <c r="J3165"/>
    </row>
    <row r="3166" spans="9:10" x14ac:dyDescent="0.25">
      <c r="I3166"/>
      <c r="J3166"/>
    </row>
    <row r="3167" spans="9:10" x14ac:dyDescent="0.25">
      <c r="I3167"/>
      <c r="J3167"/>
    </row>
    <row r="3168" spans="9:10" x14ac:dyDescent="0.25">
      <c r="I3168"/>
      <c r="J3168"/>
    </row>
    <row r="3169" spans="9:10" x14ac:dyDescent="0.25">
      <c r="I3169"/>
      <c r="J3169"/>
    </row>
    <row r="3170" spans="9:10" x14ac:dyDescent="0.25">
      <c r="I3170"/>
      <c r="J3170"/>
    </row>
    <row r="3171" spans="9:10" x14ac:dyDescent="0.25">
      <c r="I3171"/>
      <c r="J3171"/>
    </row>
    <row r="3172" spans="9:10" x14ac:dyDescent="0.25">
      <c r="I3172"/>
      <c r="J3172"/>
    </row>
    <row r="3173" spans="9:10" x14ac:dyDescent="0.25">
      <c r="I3173"/>
      <c r="J3173"/>
    </row>
    <row r="3174" spans="9:10" x14ac:dyDescent="0.25">
      <c r="I3174"/>
      <c r="J3174"/>
    </row>
    <row r="3175" spans="9:10" x14ac:dyDescent="0.25">
      <c r="I3175"/>
      <c r="J3175"/>
    </row>
    <row r="3176" spans="9:10" x14ac:dyDescent="0.25">
      <c r="I3176"/>
      <c r="J3176"/>
    </row>
    <row r="3177" spans="9:10" x14ac:dyDescent="0.25">
      <c r="I3177"/>
      <c r="J3177"/>
    </row>
    <row r="3178" spans="9:10" x14ac:dyDescent="0.25">
      <c r="I3178"/>
      <c r="J3178"/>
    </row>
    <row r="3179" spans="9:10" x14ac:dyDescent="0.25">
      <c r="I3179"/>
      <c r="J3179"/>
    </row>
    <row r="3180" spans="9:10" x14ac:dyDescent="0.25">
      <c r="I3180"/>
      <c r="J3180"/>
    </row>
    <row r="3181" spans="9:10" x14ac:dyDescent="0.25">
      <c r="I3181"/>
      <c r="J3181"/>
    </row>
    <row r="3182" spans="9:10" x14ac:dyDescent="0.25">
      <c r="I3182"/>
      <c r="J3182"/>
    </row>
    <row r="3183" spans="9:10" x14ac:dyDescent="0.25">
      <c r="I3183"/>
      <c r="J3183"/>
    </row>
    <row r="3184" spans="9:10" x14ac:dyDescent="0.25">
      <c r="I3184"/>
      <c r="J3184"/>
    </row>
    <row r="3185" spans="9:10" x14ac:dyDescent="0.25">
      <c r="I3185"/>
      <c r="J3185"/>
    </row>
    <row r="3186" spans="9:10" x14ac:dyDescent="0.25">
      <c r="I3186"/>
      <c r="J3186"/>
    </row>
    <row r="3187" spans="9:10" x14ac:dyDescent="0.25">
      <c r="I3187"/>
      <c r="J3187"/>
    </row>
    <row r="3188" spans="9:10" x14ac:dyDescent="0.25">
      <c r="I3188"/>
      <c r="J3188"/>
    </row>
    <row r="3189" spans="9:10" x14ac:dyDescent="0.25">
      <c r="I3189"/>
      <c r="J3189"/>
    </row>
    <row r="3190" spans="9:10" x14ac:dyDescent="0.25">
      <c r="I3190"/>
      <c r="J3190"/>
    </row>
    <row r="3191" spans="9:10" x14ac:dyDescent="0.25">
      <c r="I3191"/>
      <c r="J3191"/>
    </row>
    <row r="3192" spans="9:10" x14ac:dyDescent="0.25">
      <c r="I3192"/>
      <c r="J3192"/>
    </row>
    <row r="3193" spans="9:10" x14ac:dyDescent="0.25">
      <c r="I3193"/>
      <c r="J3193"/>
    </row>
    <row r="3194" spans="9:10" x14ac:dyDescent="0.25">
      <c r="I3194"/>
      <c r="J3194"/>
    </row>
    <row r="3195" spans="9:10" x14ac:dyDescent="0.25">
      <c r="I3195"/>
      <c r="J3195"/>
    </row>
    <row r="3196" spans="9:10" x14ac:dyDescent="0.25">
      <c r="I3196"/>
      <c r="J3196"/>
    </row>
    <row r="3197" spans="9:10" x14ac:dyDescent="0.25">
      <c r="I3197"/>
      <c r="J3197"/>
    </row>
    <row r="3198" spans="9:10" x14ac:dyDescent="0.25">
      <c r="I3198"/>
      <c r="J3198"/>
    </row>
    <row r="3199" spans="9:10" x14ac:dyDescent="0.25">
      <c r="I3199"/>
      <c r="J3199"/>
    </row>
    <row r="3200" spans="9:10" x14ac:dyDescent="0.25">
      <c r="I3200"/>
      <c r="J3200"/>
    </row>
    <row r="3201" spans="9:10" x14ac:dyDescent="0.25">
      <c r="I3201"/>
      <c r="J3201"/>
    </row>
    <row r="3202" spans="9:10" x14ac:dyDescent="0.25">
      <c r="I3202"/>
      <c r="J3202"/>
    </row>
    <row r="3203" spans="9:10" x14ac:dyDescent="0.25">
      <c r="I3203"/>
      <c r="J3203"/>
    </row>
    <row r="3204" spans="9:10" x14ac:dyDescent="0.25">
      <c r="I3204"/>
      <c r="J3204"/>
    </row>
    <row r="3205" spans="9:10" x14ac:dyDescent="0.25">
      <c r="I3205"/>
      <c r="J3205"/>
    </row>
    <row r="3206" spans="9:10" x14ac:dyDescent="0.25">
      <c r="I3206"/>
      <c r="J3206"/>
    </row>
    <row r="3207" spans="9:10" x14ac:dyDescent="0.25">
      <c r="I3207"/>
      <c r="J3207"/>
    </row>
    <row r="3208" spans="9:10" x14ac:dyDescent="0.25">
      <c r="I3208"/>
      <c r="J3208"/>
    </row>
    <row r="3209" spans="9:10" x14ac:dyDescent="0.25">
      <c r="I3209"/>
      <c r="J3209"/>
    </row>
    <row r="3210" spans="9:10" x14ac:dyDescent="0.25">
      <c r="I3210"/>
      <c r="J3210"/>
    </row>
    <row r="3211" spans="9:10" x14ac:dyDescent="0.25">
      <c r="I3211"/>
      <c r="J3211"/>
    </row>
    <row r="3212" spans="9:10" x14ac:dyDescent="0.25">
      <c r="I3212"/>
      <c r="J3212"/>
    </row>
    <row r="3213" spans="9:10" x14ac:dyDescent="0.25">
      <c r="I3213"/>
      <c r="J3213"/>
    </row>
    <row r="3214" spans="9:10" x14ac:dyDescent="0.25">
      <c r="I3214"/>
      <c r="J3214"/>
    </row>
    <row r="3215" spans="9:10" x14ac:dyDescent="0.25">
      <c r="I3215"/>
      <c r="J3215"/>
    </row>
    <row r="3216" spans="9:10" x14ac:dyDescent="0.25">
      <c r="I3216"/>
      <c r="J3216"/>
    </row>
    <row r="3217" spans="9:10" x14ac:dyDescent="0.25">
      <c r="I3217"/>
      <c r="J3217"/>
    </row>
    <row r="3218" spans="9:10" x14ac:dyDescent="0.25">
      <c r="I3218"/>
      <c r="J3218"/>
    </row>
    <row r="3219" spans="9:10" x14ac:dyDescent="0.25">
      <c r="I3219"/>
      <c r="J3219"/>
    </row>
    <row r="3220" spans="9:10" x14ac:dyDescent="0.25">
      <c r="I3220"/>
      <c r="J3220"/>
    </row>
    <row r="3221" spans="9:10" x14ac:dyDescent="0.25">
      <c r="I3221"/>
      <c r="J3221"/>
    </row>
    <row r="3222" spans="9:10" x14ac:dyDescent="0.25">
      <c r="I3222"/>
      <c r="J3222"/>
    </row>
    <row r="3223" spans="9:10" x14ac:dyDescent="0.25">
      <c r="I3223"/>
      <c r="J3223"/>
    </row>
    <row r="3224" spans="9:10" x14ac:dyDescent="0.25">
      <c r="I3224"/>
      <c r="J3224"/>
    </row>
    <row r="3225" spans="9:10" x14ac:dyDescent="0.25">
      <c r="I3225"/>
      <c r="J3225"/>
    </row>
    <row r="3226" spans="9:10" x14ac:dyDescent="0.25">
      <c r="I3226"/>
      <c r="J3226"/>
    </row>
    <row r="3227" spans="9:10" x14ac:dyDescent="0.25">
      <c r="I3227"/>
      <c r="J3227"/>
    </row>
    <row r="3228" spans="9:10" x14ac:dyDescent="0.25">
      <c r="I3228"/>
      <c r="J3228"/>
    </row>
    <row r="3229" spans="9:10" x14ac:dyDescent="0.25">
      <c r="I3229"/>
      <c r="J3229"/>
    </row>
    <row r="3230" spans="9:10" x14ac:dyDescent="0.25">
      <c r="I3230"/>
      <c r="J3230"/>
    </row>
    <row r="3231" spans="9:10" x14ac:dyDescent="0.25">
      <c r="I3231"/>
      <c r="J3231"/>
    </row>
    <row r="3232" spans="9:10" x14ac:dyDescent="0.25">
      <c r="I3232"/>
      <c r="J3232"/>
    </row>
    <row r="3233" spans="9:10" x14ac:dyDescent="0.25">
      <c r="I3233"/>
      <c r="J3233"/>
    </row>
    <row r="3234" spans="9:10" x14ac:dyDescent="0.25">
      <c r="I3234"/>
      <c r="J3234"/>
    </row>
    <row r="3235" spans="9:10" x14ac:dyDescent="0.25">
      <c r="I3235"/>
      <c r="J3235"/>
    </row>
    <row r="3236" spans="9:10" x14ac:dyDescent="0.25">
      <c r="I3236"/>
      <c r="J3236"/>
    </row>
    <row r="3237" spans="9:10" x14ac:dyDescent="0.25">
      <c r="I3237"/>
      <c r="J3237"/>
    </row>
    <row r="3238" spans="9:10" x14ac:dyDescent="0.25">
      <c r="I3238"/>
      <c r="J3238"/>
    </row>
    <row r="3239" spans="9:10" x14ac:dyDescent="0.25">
      <c r="I3239"/>
      <c r="J3239"/>
    </row>
    <row r="3240" spans="9:10" x14ac:dyDescent="0.25">
      <c r="I3240"/>
      <c r="J3240"/>
    </row>
    <row r="3241" spans="9:10" x14ac:dyDescent="0.25">
      <c r="I3241"/>
      <c r="J3241"/>
    </row>
    <row r="3242" spans="9:10" x14ac:dyDescent="0.25">
      <c r="I3242"/>
      <c r="J3242"/>
    </row>
    <row r="3243" spans="9:10" x14ac:dyDescent="0.25">
      <c r="I3243"/>
      <c r="J3243"/>
    </row>
    <row r="3244" spans="9:10" x14ac:dyDescent="0.25">
      <c r="I3244"/>
      <c r="J3244"/>
    </row>
    <row r="3245" spans="9:10" x14ac:dyDescent="0.25">
      <c r="I3245"/>
      <c r="J3245"/>
    </row>
    <row r="3246" spans="9:10" x14ac:dyDescent="0.25">
      <c r="I3246"/>
      <c r="J3246"/>
    </row>
    <row r="3247" spans="9:10" x14ac:dyDescent="0.25">
      <c r="I3247"/>
      <c r="J3247"/>
    </row>
    <row r="3248" spans="9:10" x14ac:dyDescent="0.25">
      <c r="I3248"/>
      <c r="J3248"/>
    </row>
    <row r="3249" spans="9:10" x14ac:dyDescent="0.25">
      <c r="I3249"/>
      <c r="J3249"/>
    </row>
    <row r="3250" spans="9:10" x14ac:dyDescent="0.25">
      <c r="I3250"/>
      <c r="J3250"/>
    </row>
    <row r="3251" spans="9:10" x14ac:dyDescent="0.25">
      <c r="I3251"/>
      <c r="J3251"/>
    </row>
    <row r="3252" spans="9:10" x14ac:dyDescent="0.25">
      <c r="I3252"/>
      <c r="J3252"/>
    </row>
    <row r="3253" spans="9:10" x14ac:dyDescent="0.25">
      <c r="I3253"/>
      <c r="J3253"/>
    </row>
    <row r="3254" spans="9:10" x14ac:dyDescent="0.25">
      <c r="I3254"/>
      <c r="J3254"/>
    </row>
    <row r="3255" spans="9:10" x14ac:dyDescent="0.25">
      <c r="I3255"/>
      <c r="J3255"/>
    </row>
    <row r="3256" spans="9:10" x14ac:dyDescent="0.25">
      <c r="I3256"/>
      <c r="J3256"/>
    </row>
    <row r="3257" spans="9:10" x14ac:dyDescent="0.25">
      <c r="I3257"/>
      <c r="J3257"/>
    </row>
    <row r="3258" spans="9:10" x14ac:dyDescent="0.25">
      <c r="I3258"/>
      <c r="J3258"/>
    </row>
    <row r="3259" spans="9:10" x14ac:dyDescent="0.25">
      <c r="I3259"/>
      <c r="J3259"/>
    </row>
    <row r="3260" spans="9:10" x14ac:dyDescent="0.25">
      <c r="I3260"/>
      <c r="J3260"/>
    </row>
    <row r="3261" spans="9:10" x14ac:dyDescent="0.25">
      <c r="I3261"/>
      <c r="J3261"/>
    </row>
    <row r="3262" spans="9:10" x14ac:dyDescent="0.25">
      <c r="I3262"/>
      <c r="J3262"/>
    </row>
    <row r="3263" spans="9:10" x14ac:dyDescent="0.25">
      <c r="I3263"/>
      <c r="J3263"/>
    </row>
    <row r="3264" spans="9:10" x14ac:dyDescent="0.25">
      <c r="I3264"/>
      <c r="J3264"/>
    </row>
    <row r="3265" spans="9:10" x14ac:dyDescent="0.25">
      <c r="I3265"/>
      <c r="J3265"/>
    </row>
    <row r="3266" spans="9:10" x14ac:dyDescent="0.25">
      <c r="I3266"/>
      <c r="J3266"/>
    </row>
    <row r="3267" spans="9:10" x14ac:dyDescent="0.25">
      <c r="I3267"/>
      <c r="J3267"/>
    </row>
    <row r="3268" spans="9:10" x14ac:dyDescent="0.25">
      <c r="I3268"/>
      <c r="J3268"/>
    </row>
    <row r="3269" spans="9:10" x14ac:dyDescent="0.25">
      <c r="I3269"/>
      <c r="J3269"/>
    </row>
    <row r="3270" spans="9:10" x14ac:dyDescent="0.25">
      <c r="I3270"/>
      <c r="J3270"/>
    </row>
    <row r="3271" spans="9:10" x14ac:dyDescent="0.25">
      <c r="I3271"/>
      <c r="J3271"/>
    </row>
    <row r="3272" spans="9:10" x14ac:dyDescent="0.25">
      <c r="I3272"/>
      <c r="J3272"/>
    </row>
    <row r="3273" spans="9:10" x14ac:dyDescent="0.25">
      <c r="I3273"/>
      <c r="J3273"/>
    </row>
    <row r="3274" spans="9:10" x14ac:dyDescent="0.25">
      <c r="I3274"/>
      <c r="J3274"/>
    </row>
    <row r="3275" spans="9:10" x14ac:dyDescent="0.25">
      <c r="I3275"/>
      <c r="J3275"/>
    </row>
    <row r="3276" spans="9:10" x14ac:dyDescent="0.25">
      <c r="I3276"/>
      <c r="J3276"/>
    </row>
    <row r="3277" spans="9:10" x14ac:dyDescent="0.25">
      <c r="I3277"/>
      <c r="J3277"/>
    </row>
    <row r="3278" spans="9:10" x14ac:dyDescent="0.25">
      <c r="I3278"/>
      <c r="J3278"/>
    </row>
    <row r="3279" spans="9:10" x14ac:dyDescent="0.25">
      <c r="I3279"/>
      <c r="J3279"/>
    </row>
    <row r="3280" spans="9:10" x14ac:dyDescent="0.25">
      <c r="I3280"/>
      <c r="J3280"/>
    </row>
    <row r="3281" spans="9:10" x14ac:dyDescent="0.25">
      <c r="I3281"/>
      <c r="J3281"/>
    </row>
    <row r="3282" spans="9:10" x14ac:dyDescent="0.25">
      <c r="I3282"/>
      <c r="J3282"/>
    </row>
    <row r="3283" spans="9:10" x14ac:dyDescent="0.25">
      <c r="I3283"/>
      <c r="J3283"/>
    </row>
    <row r="3284" spans="9:10" x14ac:dyDescent="0.25">
      <c r="I3284"/>
      <c r="J3284"/>
    </row>
    <row r="3285" spans="9:10" x14ac:dyDescent="0.25">
      <c r="I3285"/>
      <c r="J3285"/>
    </row>
    <row r="3286" spans="9:10" x14ac:dyDescent="0.25">
      <c r="I3286"/>
      <c r="J3286"/>
    </row>
    <row r="3287" spans="9:10" x14ac:dyDescent="0.25">
      <c r="I3287"/>
      <c r="J3287"/>
    </row>
    <row r="3288" spans="9:10" x14ac:dyDescent="0.25">
      <c r="I3288"/>
      <c r="J3288"/>
    </row>
    <row r="3289" spans="9:10" x14ac:dyDescent="0.25">
      <c r="I3289"/>
      <c r="J3289"/>
    </row>
    <row r="3290" spans="9:10" x14ac:dyDescent="0.25">
      <c r="I3290"/>
      <c r="J3290"/>
    </row>
    <row r="3291" spans="9:10" x14ac:dyDescent="0.25">
      <c r="I3291"/>
      <c r="J3291"/>
    </row>
    <row r="3292" spans="9:10" x14ac:dyDescent="0.25">
      <c r="I3292"/>
      <c r="J3292"/>
    </row>
    <row r="3293" spans="9:10" x14ac:dyDescent="0.25">
      <c r="I3293"/>
      <c r="J3293"/>
    </row>
    <row r="3294" spans="9:10" x14ac:dyDescent="0.25">
      <c r="I3294"/>
      <c r="J3294"/>
    </row>
    <row r="3295" spans="9:10" x14ac:dyDescent="0.25">
      <c r="I3295"/>
      <c r="J3295"/>
    </row>
    <row r="3296" spans="9:10" x14ac:dyDescent="0.25">
      <c r="I3296"/>
      <c r="J3296"/>
    </row>
    <row r="3297" spans="9:10" x14ac:dyDescent="0.25">
      <c r="I3297"/>
      <c r="J3297"/>
    </row>
    <row r="3298" spans="9:10" x14ac:dyDescent="0.25">
      <c r="I3298"/>
      <c r="J3298"/>
    </row>
    <row r="3299" spans="9:10" x14ac:dyDescent="0.25">
      <c r="I3299"/>
      <c r="J3299"/>
    </row>
    <row r="3300" spans="9:10" x14ac:dyDescent="0.25">
      <c r="I3300"/>
      <c r="J3300"/>
    </row>
    <row r="3301" spans="9:10" x14ac:dyDescent="0.25">
      <c r="I3301"/>
      <c r="J3301"/>
    </row>
    <row r="3302" spans="9:10" x14ac:dyDescent="0.25">
      <c r="I3302"/>
      <c r="J3302"/>
    </row>
    <row r="3303" spans="9:10" x14ac:dyDescent="0.25">
      <c r="I3303"/>
      <c r="J3303"/>
    </row>
    <row r="3304" spans="9:10" x14ac:dyDescent="0.25">
      <c r="I3304"/>
      <c r="J3304"/>
    </row>
    <row r="3305" spans="9:10" x14ac:dyDescent="0.25">
      <c r="I3305"/>
      <c r="J3305"/>
    </row>
    <row r="3306" spans="9:10" x14ac:dyDescent="0.25">
      <c r="I3306"/>
      <c r="J3306"/>
    </row>
    <row r="3307" spans="9:10" x14ac:dyDescent="0.25">
      <c r="I3307"/>
      <c r="J3307"/>
    </row>
    <row r="3308" spans="9:10" x14ac:dyDescent="0.25">
      <c r="I3308"/>
      <c r="J3308"/>
    </row>
    <row r="3309" spans="9:10" x14ac:dyDescent="0.25">
      <c r="I3309"/>
      <c r="J3309"/>
    </row>
    <row r="3310" spans="9:10" x14ac:dyDescent="0.25">
      <c r="I3310"/>
      <c r="J3310"/>
    </row>
    <row r="3311" spans="9:10" x14ac:dyDescent="0.25">
      <c r="I3311"/>
      <c r="J3311"/>
    </row>
    <row r="3312" spans="9:10" x14ac:dyDescent="0.25">
      <c r="I3312"/>
      <c r="J3312"/>
    </row>
    <row r="3313" spans="9:10" x14ac:dyDescent="0.25">
      <c r="I3313"/>
      <c r="J3313"/>
    </row>
    <row r="3314" spans="9:10" x14ac:dyDescent="0.25">
      <c r="I3314"/>
      <c r="J3314"/>
    </row>
    <row r="3315" spans="9:10" x14ac:dyDescent="0.25">
      <c r="I3315"/>
      <c r="J3315"/>
    </row>
    <row r="3316" spans="9:10" x14ac:dyDescent="0.25">
      <c r="I3316"/>
      <c r="J3316"/>
    </row>
    <row r="3317" spans="9:10" x14ac:dyDescent="0.25">
      <c r="I3317"/>
      <c r="J3317"/>
    </row>
    <row r="3318" spans="9:10" x14ac:dyDescent="0.25">
      <c r="I3318"/>
      <c r="J3318"/>
    </row>
    <row r="3319" spans="9:10" x14ac:dyDescent="0.25">
      <c r="I3319"/>
      <c r="J3319"/>
    </row>
    <row r="3320" spans="9:10" x14ac:dyDescent="0.25">
      <c r="I3320"/>
      <c r="J3320"/>
    </row>
    <row r="3321" spans="9:10" x14ac:dyDescent="0.25">
      <c r="I3321"/>
      <c r="J3321"/>
    </row>
    <row r="3322" spans="9:10" x14ac:dyDescent="0.25">
      <c r="I3322"/>
      <c r="J3322"/>
    </row>
    <row r="3323" spans="9:10" x14ac:dyDescent="0.25">
      <c r="I3323"/>
      <c r="J3323"/>
    </row>
    <row r="3324" spans="9:10" x14ac:dyDescent="0.25">
      <c r="I3324"/>
      <c r="J3324"/>
    </row>
    <row r="3325" spans="9:10" x14ac:dyDescent="0.25">
      <c r="I3325"/>
      <c r="J3325"/>
    </row>
    <row r="3326" spans="9:10" x14ac:dyDescent="0.25">
      <c r="I3326"/>
      <c r="J3326"/>
    </row>
    <row r="3327" spans="9:10" x14ac:dyDescent="0.25">
      <c r="I3327"/>
      <c r="J3327"/>
    </row>
    <row r="3328" spans="9:10" x14ac:dyDescent="0.25">
      <c r="I3328"/>
      <c r="J3328"/>
    </row>
    <row r="3329" spans="9:10" x14ac:dyDescent="0.25">
      <c r="I3329"/>
      <c r="J3329"/>
    </row>
    <row r="3330" spans="9:10" x14ac:dyDescent="0.25">
      <c r="I3330"/>
      <c r="J3330"/>
    </row>
    <row r="3331" spans="9:10" x14ac:dyDescent="0.25">
      <c r="I3331"/>
      <c r="J3331"/>
    </row>
    <row r="3332" spans="9:10" x14ac:dyDescent="0.25">
      <c r="I3332"/>
      <c r="J3332"/>
    </row>
    <row r="3333" spans="9:10" x14ac:dyDescent="0.25">
      <c r="I3333"/>
      <c r="J3333"/>
    </row>
    <row r="3334" spans="9:10" x14ac:dyDescent="0.25">
      <c r="I3334"/>
      <c r="J3334"/>
    </row>
    <row r="3335" spans="9:10" x14ac:dyDescent="0.25">
      <c r="I3335"/>
      <c r="J3335"/>
    </row>
    <row r="3336" spans="9:10" x14ac:dyDescent="0.25">
      <c r="I3336"/>
      <c r="J3336"/>
    </row>
    <row r="3337" spans="9:10" x14ac:dyDescent="0.25">
      <c r="I3337"/>
      <c r="J3337"/>
    </row>
    <row r="3338" spans="9:10" x14ac:dyDescent="0.25">
      <c r="I3338"/>
      <c r="J3338"/>
    </row>
    <row r="3339" spans="9:10" x14ac:dyDescent="0.25">
      <c r="I3339"/>
      <c r="J3339"/>
    </row>
    <row r="3340" spans="9:10" x14ac:dyDescent="0.25">
      <c r="I3340"/>
      <c r="J3340"/>
    </row>
    <row r="3341" spans="9:10" x14ac:dyDescent="0.25">
      <c r="I3341"/>
      <c r="J3341"/>
    </row>
    <row r="3342" spans="9:10" x14ac:dyDescent="0.25">
      <c r="I3342"/>
      <c r="J3342"/>
    </row>
    <row r="3343" spans="9:10" x14ac:dyDescent="0.25">
      <c r="I3343"/>
      <c r="J3343"/>
    </row>
    <row r="3344" spans="9:10" x14ac:dyDescent="0.25">
      <c r="I3344"/>
      <c r="J3344"/>
    </row>
    <row r="3345" spans="9:10" x14ac:dyDescent="0.25">
      <c r="I3345"/>
      <c r="J3345"/>
    </row>
    <row r="3346" spans="9:10" x14ac:dyDescent="0.25">
      <c r="I3346"/>
      <c r="J3346"/>
    </row>
    <row r="3347" spans="9:10" x14ac:dyDescent="0.25">
      <c r="I3347"/>
      <c r="J3347"/>
    </row>
    <row r="3348" spans="9:10" x14ac:dyDescent="0.25">
      <c r="I3348"/>
      <c r="J3348"/>
    </row>
    <row r="3349" spans="9:10" x14ac:dyDescent="0.25">
      <c r="I3349"/>
      <c r="J3349"/>
    </row>
    <row r="3350" spans="9:10" x14ac:dyDescent="0.25">
      <c r="I3350"/>
      <c r="J3350"/>
    </row>
    <row r="3351" spans="9:10" x14ac:dyDescent="0.25">
      <c r="I3351"/>
      <c r="J3351"/>
    </row>
    <row r="3352" spans="9:10" x14ac:dyDescent="0.25">
      <c r="I3352"/>
      <c r="J3352"/>
    </row>
    <row r="3353" spans="9:10" x14ac:dyDescent="0.25">
      <c r="I3353"/>
      <c r="J3353"/>
    </row>
    <row r="3354" spans="9:10" x14ac:dyDescent="0.25">
      <c r="I3354"/>
      <c r="J3354"/>
    </row>
    <row r="3355" spans="9:10" x14ac:dyDescent="0.25">
      <c r="I3355"/>
      <c r="J3355"/>
    </row>
    <row r="3356" spans="9:10" x14ac:dyDescent="0.25">
      <c r="I3356"/>
      <c r="J3356"/>
    </row>
    <row r="3357" spans="9:10" x14ac:dyDescent="0.25">
      <c r="I3357"/>
      <c r="J3357"/>
    </row>
    <row r="3358" spans="9:10" x14ac:dyDescent="0.25">
      <c r="I3358"/>
      <c r="J3358"/>
    </row>
    <row r="3359" spans="9:10" x14ac:dyDescent="0.25">
      <c r="I3359"/>
      <c r="J3359"/>
    </row>
    <row r="3360" spans="9:10" x14ac:dyDescent="0.25">
      <c r="I3360"/>
      <c r="J3360"/>
    </row>
    <row r="3361" spans="9:10" x14ac:dyDescent="0.25">
      <c r="I3361"/>
      <c r="J3361"/>
    </row>
    <row r="3362" spans="9:10" x14ac:dyDescent="0.25">
      <c r="I3362"/>
      <c r="J3362"/>
    </row>
    <row r="3363" spans="9:10" x14ac:dyDescent="0.25">
      <c r="I3363"/>
      <c r="J3363"/>
    </row>
    <row r="3364" spans="9:10" x14ac:dyDescent="0.25">
      <c r="I3364"/>
      <c r="J3364"/>
    </row>
    <row r="3365" spans="9:10" x14ac:dyDescent="0.25">
      <c r="I3365"/>
      <c r="J3365"/>
    </row>
    <row r="3366" spans="9:10" x14ac:dyDescent="0.25">
      <c r="I3366"/>
      <c r="J3366"/>
    </row>
    <row r="3367" spans="9:10" x14ac:dyDescent="0.25">
      <c r="I3367"/>
      <c r="J3367"/>
    </row>
    <row r="3368" spans="9:10" x14ac:dyDescent="0.25">
      <c r="I3368"/>
      <c r="J3368"/>
    </row>
    <row r="3369" spans="9:10" x14ac:dyDescent="0.25">
      <c r="I3369"/>
      <c r="J3369"/>
    </row>
    <row r="3370" spans="9:10" x14ac:dyDescent="0.25">
      <c r="I3370"/>
      <c r="J3370"/>
    </row>
    <row r="3371" spans="9:10" x14ac:dyDescent="0.25">
      <c r="I3371"/>
      <c r="J3371"/>
    </row>
    <row r="3372" spans="9:10" x14ac:dyDescent="0.25">
      <c r="I3372"/>
      <c r="J3372"/>
    </row>
    <row r="3373" spans="9:10" x14ac:dyDescent="0.25">
      <c r="I3373"/>
      <c r="J3373"/>
    </row>
    <row r="3374" spans="9:10" x14ac:dyDescent="0.25">
      <c r="I3374"/>
      <c r="J3374"/>
    </row>
    <row r="3375" spans="9:10" x14ac:dyDescent="0.25">
      <c r="I3375"/>
      <c r="J3375"/>
    </row>
    <row r="3376" spans="9:10" x14ac:dyDescent="0.25">
      <c r="I3376"/>
      <c r="J3376"/>
    </row>
    <row r="3377" spans="9:10" x14ac:dyDescent="0.25">
      <c r="I3377"/>
      <c r="J3377"/>
    </row>
    <row r="3378" spans="9:10" x14ac:dyDescent="0.25">
      <c r="I3378"/>
      <c r="J3378"/>
    </row>
    <row r="3379" spans="9:10" x14ac:dyDescent="0.25">
      <c r="I3379"/>
      <c r="J3379"/>
    </row>
    <row r="3380" spans="9:10" x14ac:dyDescent="0.25">
      <c r="I3380"/>
      <c r="J3380"/>
    </row>
    <row r="3381" spans="9:10" x14ac:dyDescent="0.25">
      <c r="I3381"/>
      <c r="J3381"/>
    </row>
    <row r="3382" spans="9:10" x14ac:dyDescent="0.25">
      <c r="I3382"/>
      <c r="J3382"/>
    </row>
    <row r="3383" spans="9:10" x14ac:dyDescent="0.25">
      <c r="I3383"/>
      <c r="J3383"/>
    </row>
    <row r="3384" spans="9:10" x14ac:dyDescent="0.25">
      <c r="I3384"/>
      <c r="J3384"/>
    </row>
    <row r="3385" spans="9:10" x14ac:dyDescent="0.25">
      <c r="I3385"/>
      <c r="J3385"/>
    </row>
    <row r="3386" spans="9:10" x14ac:dyDescent="0.25">
      <c r="I3386"/>
      <c r="J3386"/>
    </row>
    <row r="3387" spans="9:10" x14ac:dyDescent="0.25">
      <c r="I3387"/>
      <c r="J3387"/>
    </row>
    <row r="3388" spans="9:10" x14ac:dyDescent="0.25">
      <c r="I3388"/>
      <c r="J3388"/>
    </row>
    <row r="3389" spans="9:10" x14ac:dyDescent="0.25">
      <c r="I3389"/>
      <c r="J3389"/>
    </row>
    <row r="3390" spans="9:10" x14ac:dyDescent="0.25">
      <c r="I3390"/>
      <c r="J3390"/>
    </row>
    <row r="3391" spans="9:10" x14ac:dyDescent="0.25">
      <c r="I3391"/>
      <c r="J3391"/>
    </row>
    <row r="3392" spans="9:10" x14ac:dyDescent="0.25">
      <c r="I3392"/>
      <c r="J3392"/>
    </row>
    <row r="3393" spans="9:10" x14ac:dyDescent="0.25">
      <c r="I3393"/>
      <c r="J3393"/>
    </row>
    <row r="3394" spans="9:10" x14ac:dyDescent="0.25">
      <c r="I3394"/>
      <c r="J3394"/>
    </row>
    <row r="3395" spans="9:10" x14ac:dyDescent="0.25">
      <c r="I3395"/>
      <c r="J3395"/>
    </row>
    <row r="3396" spans="9:10" x14ac:dyDescent="0.25">
      <c r="I3396"/>
      <c r="J3396"/>
    </row>
    <row r="3397" spans="9:10" x14ac:dyDescent="0.25">
      <c r="I3397"/>
      <c r="J3397"/>
    </row>
    <row r="3398" spans="9:10" x14ac:dyDescent="0.25">
      <c r="I3398"/>
      <c r="J3398"/>
    </row>
    <row r="3399" spans="9:10" x14ac:dyDescent="0.25">
      <c r="I3399"/>
      <c r="J3399"/>
    </row>
    <row r="3400" spans="9:10" x14ac:dyDescent="0.25">
      <c r="I3400"/>
      <c r="J3400"/>
    </row>
    <row r="3401" spans="9:10" x14ac:dyDescent="0.25">
      <c r="I3401"/>
      <c r="J3401"/>
    </row>
    <row r="3402" spans="9:10" x14ac:dyDescent="0.25">
      <c r="I3402"/>
      <c r="J3402"/>
    </row>
    <row r="3403" spans="9:10" x14ac:dyDescent="0.25">
      <c r="I3403"/>
      <c r="J3403"/>
    </row>
    <row r="3404" spans="9:10" x14ac:dyDescent="0.25">
      <c r="I3404"/>
      <c r="J3404"/>
    </row>
    <row r="3405" spans="9:10" x14ac:dyDescent="0.25">
      <c r="I3405"/>
      <c r="J3405"/>
    </row>
    <row r="3406" spans="9:10" x14ac:dyDescent="0.25">
      <c r="I3406"/>
      <c r="J3406"/>
    </row>
    <row r="3407" spans="9:10" x14ac:dyDescent="0.25">
      <c r="I3407"/>
      <c r="J3407"/>
    </row>
    <row r="3408" spans="9:10" x14ac:dyDescent="0.25">
      <c r="I3408"/>
      <c r="J3408"/>
    </row>
    <row r="3409" spans="9:10" x14ac:dyDescent="0.25">
      <c r="I3409"/>
      <c r="J3409"/>
    </row>
    <row r="3410" spans="9:10" x14ac:dyDescent="0.25">
      <c r="I3410"/>
      <c r="J3410"/>
    </row>
    <row r="3411" spans="9:10" x14ac:dyDescent="0.25">
      <c r="I3411"/>
      <c r="J3411"/>
    </row>
    <row r="3412" spans="9:10" x14ac:dyDescent="0.25">
      <c r="I3412"/>
      <c r="J3412"/>
    </row>
    <row r="3413" spans="9:10" x14ac:dyDescent="0.25">
      <c r="I3413"/>
      <c r="J3413"/>
    </row>
    <row r="3414" spans="9:10" x14ac:dyDescent="0.25">
      <c r="I3414"/>
      <c r="J3414"/>
    </row>
    <row r="3415" spans="9:10" x14ac:dyDescent="0.25">
      <c r="I3415"/>
      <c r="J3415"/>
    </row>
    <row r="3416" spans="9:10" x14ac:dyDescent="0.25">
      <c r="I3416"/>
      <c r="J3416"/>
    </row>
    <row r="3417" spans="9:10" x14ac:dyDescent="0.25">
      <c r="I3417"/>
      <c r="J3417"/>
    </row>
    <row r="3418" spans="9:10" x14ac:dyDescent="0.25">
      <c r="I3418"/>
      <c r="J3418"/>
    </row>
    <row r="3419" spans="9:10" x14ac:dyDescent="0.25">
      <c r="I3419"/>
      <c r="J3419"/>
    </row>
    <row r="3420" spans="9:10" x14ac:dyDescent="0.25">
      <c r="I3420"/>
      <c r="J3420"/>
    </row>
    <row r="3421" spans="9:10" x14ac:dyDescent="0.25">
      <c r="I3421"/>
      <c r="J3421"/>
    </row>
    <row r="3422" spans="9:10" x14ac:dyDescent="0.25">
      <c r="I3422"/>
      <c r="J3422"/>
    </row>
    <row r="3423" spans="9:10" x14ac:dyDescent="0.25">
      <c r="I3423"/>
      <c r="J3423"/>
    </row>
    <row r="3424" spans="9:10" x14ac:dyDescent="0.25">
      <c r="I3424"/>
      <c r="J3424"/>
    </row>
    <row r="3425" spans="9:10" x14ac:dyDescent="0.25">
      <c r="I3425"/>
      <c r="J3425"/>
    </row>
    <row r="3426" spans="9:10" x14ac:dyDescent="0.25">
      <c r="I3426"/>
      <c r="J3426"/>
    </row>
    <row r="3427" spans="9:10" x14ac:dyDescent="0.25">
      <c r="I3427"/>
      <c r="J3427"/>
    </row>
    <row r="3428" spans="9:10" x14ac:dyDescent="0.25">
      <c r="I3428"/>
      <c r="J3428"/>
    </row>
    <row r="3429" spans="9:10" x14ac:dyDescent="0.25">
      <c r="I3429"/>
      <c r="J3429"/>
    </row>
    <row r="3430" spans="9:10" x14ac:dyDescent="0.25">
      <c r="I3430"/>
      <c r="J3430"/>
    </row>
    <row r="3431" spans="9:10" x14ac:dyDescent="0.25">
      <c r="I3431"/>
      <c r="J3431"/>
    </row>
    <row r="3432" spans="9:10" x14ac:dyDescent="0.25">
      <c r="I3432"/>
      <c r="J3432"/>
    </row>
    <row r="3433" spans="9:10" x14ac:dyDescent="0.25">
      <c r="I3433"/>
      <c r="J3433"/>
    </row>
    <row r="3434" spans="9:10" x14ac:dyDescent="0.25">
      <c r="I3434"/>
      <c r="J3434"/>
    </row>
    <row r="3435" spans="9:10" x14ac:dyDescent="0.25">
      <c r="I3435"/>
      <c r="J3435"/>
    </row>
    <row r="3436" spans="9:10" x14ac:dyDescent="0.25">
      <c r="I3436"/>
      <c r="J3436"/>
    </row>
    <row r="3437" spans="9:10" x14ac:dyDescent="0.25">
      <c r="I3437"/>
      <c r="J3437"/>
    </row>
    <row r="3438" spans="9:10" x14ac:dyDescent="0.25">
      <c r="I3438"/>
      <c r="J3438"/>
    </row>
    <row r="3439" spans="9:10" x14ac:dyDescent="0.25">
      <c r="I3439"/>
      <c r="J3439"/>
    </row>
    <row r="3440" spans="9:10" x14ac:dyDescent="0.25">
      <c r="I3440"/>
      <c r="J3440"/>
    </row>
    <row r="3441" spans="9:10" x14ac:dyDescent="0.25">
      <c r="I3441"/>
      <c r="J3441"/>
    </row>
    <row r="3442" spans="9:10" x14ac:dyDescent="0.25">
      <c r="I3442"/>
      <c r="J3442"/>
    </row>
    <row r="3443" spans="9:10" x14ac:dyDescent="0.25">
      <c r="I3443"/>
      <c r="J3443"/>
    </row>
    <row r="3444" spans="9:10" x14ac:dyDescent="0.25">
      <c r="I3444"/>
      <c r="J3444"/>
    </row>
    <row r="3445" spans="9:10" x14ac:dyDescent="0.25">
      <c r="I3445"/>
      <c r="J3445"/>
    </row>
    <row r="3446" spans="9:10" x14ac:dyDescent="0.25">
      <c r="I3446"/>
      <c r="J3446"/>
    </row>
    <row r="3447" spans="9:10" x14ac:dyDescent="0.25">
      <c r="I3447"/>
      <c r="J3447"/>
    </row>
    <row r="3448" spans="9:10" x14ac:dyDescent="0.25">
      <c r="I3448"/>
      <c r="J3448"/>
    </row>
    <row r="3449" spans="9:10" x14ac:dyDescent="0.25">
      <c r="I3449"/>
      <c r="J3449"/>
    </row>
    <row r="3450" spans="9:10" x14ac:dyDescent="0.25">
      <c r="I3450"/>
      <c r="J3450"/>
    </row>
    <row r="3451" spans="9:10" x14ac:dyDescent="0.25">
      <c r="I3451"/>
      <c r="J3451"/>
    </row>
    <row r="3452" spans="9:10" x14ac:dyDescent="0.25">
      <c r="I3452"/>
      <c r="J3452"/>
    </row>
    <row r="3453" spans="9:10" x14ac:dyDescent="0.25">
      <c r="I3453"/>
      <c r="J3453"/>
    </row>
    <row r="3454" spans="9:10" x14ac:dyDescent="0.25">
      <c r="I3454"/>
      <c r="J3454"/>
    </row>
    <row r="3455" spans="9:10" x14ac:dyDescent="0.25">
      <c r="I3455"/>
      <c r="J3455"/>
    </row>
    <row r="3456" spans="9:10" x14ac:dyDescent="0.25">
      <c r="I3456"/>
      <c r="J3456"/>
    </row>
    <row r="3457" spans="9:10" x14ac:dyDescent="0.25">
      <c r="I3457"/>
      <c r="J3457"/>
    </row>
    <row r="3458" spans="9:10" x14ac:dyDescent="0.25">
      <c r="I3458"/>
      <c r="J3458"/>
    </row>
    <row r="3459" spans="9:10" x14ac:dyDescent="0.25">
      <c r="I3459"/>
      <c r="J3459"/>
    </row>
    <row r="3460" spans="9:10" x14ac:dyDescent="0.25">
      <c r="I3460"/>
      <c r="J3460"/>
    </row>
    <row r="3461" spans="9:10" x14ac:dyDescent="0.25">
      <c r="I3461"/>
      <c r="J3461"/>
    </row>
    <row r="3462" spans="9:10" x14ac:dyDescent="0.25">
      <c r="I3462"/>
      <c r="J3462"/>
    </row>
    <row r="3463" spans="9:10" x14ac:dyDescent="0.25">
      <c r="I3463"/>
      <c r="J3463"/>
    </row>
    <row r="3464" spans="9:10" x14ac:dyDescent="0.25">
      <c r="I3464"/>
      <c r="J3464"/>
    </row>
    <row r="3465" spans="9:10" x14ac:dyDescent="0.25">
      <c r="I3465"/>
      <c r="J3465"/>
    </row>
    <row r="3466" spans="9:10" x14ac:dyDescent="0.25">
      <c r="I3466"/>
      <c r="J3466"/>
    </row>
    <row r="3467" spans="9:10" x14ac:dyDescent="0.25">
      <c r="I3467"/>
      <c r="J3467"/>
    </row>
    <row r="3468" spans="9:10" x14ac:dyDescent="0.25">
      <c r="I3468"/>
      <c r="J3468"/>
    </row>
    <row r="3469" spans="9:10" x14ac:dyDescent="0.25">
      <c r="I3469"/>
      <c r="J3469"/>
    </row>
    <row r="3470" spans="9:10" x14ac:dyDescent="0.25">
      <c r="I3470"/>
      <c r="J3470"/>
    </row>
    <row r="3471" spans="9:10" x14ac:dyDescent="0.25">
      <c r="I3471"/>
      <c r="J3471"/>
    </row>
    <row r="3472" spans="9:10" x14ac:dyDescent="0.25">
      <c r="I3472"/>
      <c r="J3472"/>
    </row>
    <row r="3473" spans="9:10" x14ac:dyDescent="0.25">
      <c r="I3473"/>
      <c r="J3473"/>
    </row>
    <row r="3474" spans="9:10" x14ac:dyDescent="0.25">
      <c r="I3474"/>
      <c r="J3474"/>
    </row>
    <row r="3475" spans="9:10" x14ac:dyDescent="0.25">
      <c r="I3475"/>
      <c r="J3475"/>
    </row>
    <row r="3476" spans="9:10" x14ac:dyDescent="0.25">
      <c r="I3476"/>
      <c r="J3476"/>
    </row>
    <row r="3477" spans="9:10" x14ac:dyDescent="0.25">
      <c r="I3477"/>
      <c r="J3477"/>
    </row>
    <row r="3478" spans="9:10" x14ac:dyDescent="0.25">
      <c r="I3478"/>
      <c r="J3478"/>
    </row>
    <row r="3479" spans="9:10" x14ac:dyDescent="0.25">
      <c r="I3479"/>
      <c r="J3479"/>
    </row>
    <row r="3480" spans="9:10" x14ac:dyDescent="0.25">
      <c r="I3480"/>
      <c r="J3480"/>
    </row>
    <row r="3481" spans="9:10" x14ac:dyDescent="0.25">
      <c r="I3481"/>
      <c r="J3481"/>
    </row>
    <row r="3482" spans="9:10" x14ac:dyDescent="0.25">
      <c r="I3482"/>
      <c r="J3482"/>
    </row>
    <row r="3483" spans="9:10" x14ac:dyDescent="0.25">
      <c r="I3483"/>
      <c r="J3483"/>
    </row>
    <row r="3484" spans="9:10" x14ac:dyDescent="0.25">
      <c r="I3484"/>
      <c r="J3484"/>
    </row>
    <row r="3485" spans="9:10" x14ac:dyDescent="0.25">
      <c r="I3485"/>
      <c r="J3485"/>
    </row>
    <row r="3486" spans="9:10" x14ac:dyDescent="0.25">
      <c r="I3486"/>
      <c r="J3486"/>
    </row>
    <row r="3487" spans="9:10" x14ac:dyDescent="0.25">
      <c r="I3487"/>
      <c r="J3487"/>
    </row>
    <row r="3488" spans="9:10" x14ac:dyDescent="0.25">
      <c r="I3488"/>
      <c r="J3488"/>
    </row>
    <row r="3489" spans="9:10" x14ac:dyDescent="0.25">
      <c r="I3489"/>
      <c r="J3489"/>
    </row>
    <row r="3490" spans="9:10" x14ac:dyDescent="0.25">
      <c r="I3490"/>
      <c r="J3490"/>
    </row>
    <row r="3491" spans="9:10" x14ac:dyDescent="0.25">
      <c r="I3491"/>
      <c r="J3491"/>
    </row>
    <row r="3492" spans="9:10" x14ac:dyDescent="0.25">
      <c r="I3492"/>
      <c r="J3492"/>
    </row>
    <row r="3493" spans="9:10" x14ac:dyDescent="0.25">
      <c r="I3493"/>
      <c r="J3493"/>
    </row>
    <row r="3494" spans="9:10" x14ac:dyDescent="0.25">
      <c r="I3494"/>
      <c r="J3494"/>
    </row>
    <row r="3495" spans="9:10" x14ac:dyDescent="0.25">
      <c r="I3495"/>
      <c r="J3495"/>
    </row>
    <row r="3496" spans="9:10" x14ac:dyDescent="0.25">
      <c r="I3496"/>
      <c r="J3496"/>
    </row>
    <row r="3497" spans="9:10" x14ac:dyDescent="0.25">
      <c r="I3497"/>
      <c r="J3497"/>
    </row>
    <row r="3498" spans="9:10" x14ac:dyDescent="0.25">
      <c r="I3498"/>
      <c r="J3498"/>
    </row>
    <row r="3499" spans="9:10" x14ac:dyDescent="0.25">
      <c r="I3499"/>
      <c r="J3499"/>
    </row>
    <row r="3500" spans="9:10" x14ac:dyDescent="0.25">
      <c r="I3500"/>
      <c r="J3500"/>
    </row>
    <row r="3501" spans="9:10" x14ac:dyDescent="0.25">
      <c r="I3501"/>
      <c r="J3501"/>
    </row>
    <row r="3502" spans="9:10" x14ac:dyDescent="0.25">
      <c r="I3502"/>
      <c r="J3502"/>
    </row>
    <row r="3503" spans="9:10" x14ac:dyDescent="0.25">
      <c r="I3503"/>
      <c r="J3503"/>
    </row>
    <row r="3504" spans="9:10" x14ac:dyDescent="0.25">
      <c r="I3504"/>
      <c r="J3504"/>
    </row>
    <row r="3505" spans="9:10" x14ac:dyDescent="0.25">
      <c r="I3505"/>
      <c r="J3505"/>
    </row>
    <row r="3506" spans="9:10" x14ac:dyDescent="0.25">
      <c r="I3506"/>
      <c r="J3506"/>
    </row>
    <row r="3507" spans="9:10" x14ac:dyDescent="0.25">
      <c r="I3507"/>
      <c r="J3507"/>
    </row>
    <row r="3508" spans="9:10" x14ac:dyDescent="0.25">
      <c r="I3508"/>
      <c r="J3508"/>
    </row>
    <row r="3509" spans="9:10" x14ac:dyDescent="0.25">
      <c r="I3509"/>
      <c r="J3509"/>
    </row>
    <row r="3510" spans="9:10" x14ac:dyDescent="0.25">
      <c r="I3510"/>
      <c r="J3510"/>
    </row>
    <row r="3511" spans="9:10" x14ac:dyDescent="0.25">
      <c r="I3511"/>
      <c r="J3511"/>
    </row>
    <row r="3512" spans="9:10" x14ac:dyDescent="0.25">
      <c r="I3512"/>
      <c r="J3512"/>
    </row>
    <row r="3513" spans="9:10" x14ac:dyDescent="0.25">
      <c r="I3513"/>
      <c r="J3513"/>
    </row>
    <row r="3514" spans="9:10" x14ac:dyDescent="0.25">
      <c r="I3514"/>
      <c r="J3514"/>
    </row>
    <row r="3515" spans="9:10" x14ac:dyDescent="0.25">
      <c r="I3515"/>
      <c r="J3515"/>
    </row>
    <row r="3516" spans="9:10" x14ac:dyDescent="0.25">
      <c r="I3516"/>
      <c r="J3516"/>
    </row>
    <row r="3517" spans="9:10" x14ac:dyDescent="0.25">
      <c r="I3517"/>
      <c r="J3517"/>
    </row>
    <row r="3518" spans="9:10" x14ac:dyDescent="0.25">
      <c r="I3518"/>
      <c r="J3518"/>
    </row>
    <row r="3519" spans="9:10" x14ac:dyDescent="0.25">
      <c r="I3519"/>
      <c r="J3519"/>
    </row>
    <row r="3520" spans="9:10" x14ac:dyDescent="0.25">
      <c r="I3520"/>
      <c r="J3520"/>
    </row>
    <row r="3521" spans="9:10" x14ac:dyDescent="0.25">
      <c r="I3521"/>
      <c r="J3521"/>
    </row>
    <row r="3522" spans="9:10" x14ac:dyDescent="0.25">
      <c r="I3522"/>
      <c r="J3522"/>
    </row>
    <row r="3523" spans="9:10" x14ac:dyDescent="0.25">
      <c r="I3523"/>
      <c r="J3523"/>
    </row>
    <row r="3524" spans="9:10" x14ac:dyDescent="0.25">
      <c r="I3524"/>
      <c r="J3524"/>
    </row>
    <row r="3525" spans="9:10" x14ac:dyDescent="0.25">
      <c r="I3525"/>
      <c r="J3525"/>
    </row>
    <row r="3526" spans="9:10" x14ac:dyDescent="0.25">
      <c r="I3526"/>
      <c r="J3526"/>
    </row>
    <row r="3527" spans="9:10" x14ac:dyDescent="0.25">
      <c r="I3527"/>
      <c r="J3527"/>
    </row>
    <row r="3528" spans="9:10" x14ac:dyDescent="0.25">
      <c r="I3528"/>
      <c r="J3528"/>
    </row>
    <row r="3529" spans="9:10" x14ac:dyDescent="0.25">
      <c r="I3529"/>
      <c r="J3529"/>
    </row>
    <row r="3530" spans="9:10" x14ac:dyDescent="0.25">
      <c r="I3530"/>
      <c r="J3530"/>
    </row>
    <row r="3531" spans="9:10" x14ac:dyDescent="0.25">
      <c r="I3531"/>
      <c r="J3531"/>
    </row>
    <row r="3532" spans="9:10" x14ac:dyDescent="0.25">
      <c r="I3532"/>
      <c r="J3532"/>
    </row>
    <row r="3533" spans="9:10" x14ac:dyDescent="0.25">
      <c r="I3533"/>
      <c r="J3533"/>
    </row>
    <row r="3534" spans="9:10" x14ac:dyDescent="0.25">
      <c r="I3534"/>
      <c r="J3534"/>
    </row>
    <row r="3535" spans="9:10" x14ac:dyDescent="0.25">
      <c r="I3535"/>
      <c r="J3535"/>
    </row>
    <row r="3536" spans="9:10" x14ac:dyDescent="0.25">
      <c r="I3536"/>
      <c r="J3536"/>
    </row>
    <row r="3537" spans="9:10" x14ac:dyDescent="0.25">
      <c r="I3537"/>
      <c r="J3537"/>
    </row>
    <row r="3538" spans="9:10" x14ac:dyDescent="0.25">
      <c r="I3538"/>
      <c r="J3538"/>
    </row>
    <row r="3539" spans="9:10" x14ac:dyDescent="0.25">
      <c r="I3539"/>
      <c r="J3539"/>
    </row>
    <row r="3540" spans="9:10" x14ac:dyDescent="0.25">
      <c r="I3540"/>
      <c r="J3540"/>
    </row>
    <row r="3541" spans="9:10" x14ac:dyDescent="0.25">
      <c r="I3541"/>
      <c r="J3541"/>
    </row>
    <row r="3542" spans="9:10" x14ac:dyDescent="0.25">
      <c r="I3542"/>
      <c r="J3542"/>
    </row>
    <row r="3543" spans="9:10" x14ac:dyDescent="0.25">
      <c r="I3543"/>
      <c r="J3543"/>
    </row>
    <row r="3544" spans="9:10" x14ac:dyDescent="0.25">
      <c r="I3544"/>
      <c r="J3544"/>
    </row>
    <row r="3545" spans="9:10" x14ac:dyDescent="0.25">
      <c r="I3545"/>
      <c r="J3545"/>
    </row>
    <row r="3546" spans="9:10" x14ac:dyDescent="0.25">
      <c r="I3546"/>
      <c r="J3546"/>
    </row>
    <row r="3547" spans="9:10" x14ac:dyDescent="0.25">
      <c r="I3547"/>
      <c r="J3547"/>
    </row>
    <row r="3548" spans="9:10" x14ac:dyDescent="0.25">
      <c r="I3548"/>
      <c r="J3548"/>
    </row>
    <row r="3549" spans="9:10" x14ac:dyDescent="0.25">
      <c r="I3549"/>
      <c r="J3549"/>
    </row>
    <row r="3550" spans="9:10" x14ac:dyDescent="0.25">
      <c r="I3550"/>
      <c r="J3550"/>
    </row>
    <row r="3551" spans="9:10" x14ac:dyDescent="0.25">
      <c r="I3551"/>
      <c r="J3551"/>
    </row>
    <row r="3552" spans="9:10" x14ac:dyDescent="0.25">
      <c r="I3552"/>
      <c r="J3552"/>
    </row>
    <row r="3553" spans="9:10" x14ac:dyDescent="0.25">
      <c r="I3553"/>
      <c r="J3553"/>
    </row>
    <row r="3554" spans="9:10" x14ac:dyDescent="0.25">
      <c r="I3554"/>
      <c r="J3554"/>
    </row>
    <row r="3555" spans="9:10" x14ac:dyDescent="0.25">
      <c r="I3555"/>
      <c r="J3555"/>
    </row>
    <row r="3556" spans="9:10" x14ac:dyDescent="0.25">
      <c r="I3556"/>
      <c r="J3556"/>
    </row>
    <row r="3557" spans="9:10" x14ac:dyDescent="0.25">
      <c r="I3557"/>
      <c r="J3557"/>
    </row>
    <row r="3558" spans="9:10" x14ac:dyDescent="0.25">
      <c r="I3558"/>
      <c r="J3558"/>
    </row>
    <row r="3559" spans="9:10" x14ac:dyDescent="0.25">
      <c r="I3559"/>
      <c r="J3559"/>
    </row>
    <row r="3560" spans="9:10" x14ac:dyDescent="0.25">
      <c r="I3560"/>
      <c r="J3560"/>
    </row>
    <row r="3561" spans="9:10" x14ac:dyDescent="0.25">
      <c r="I3561"/>
      <c r="J3561"/>
    </row>
    <row r="3562" spans="9:10" x14ac:dyDescent="0.25">
      <c r="I3562"/>
      <c r="J3562"/>
    </row>
    <row r="3563" spans="9:10" x14ac:dyDescent="0.25">
      <c r="I3563"/>
      <c r="J3563"/>
    </row>
    <row r="3564" spans="9:10" x14ac:dyDescent="0.25">
      <c r="I3564"/>
      <c r="J3564"/>
    </row>
    <row r="3565" spans="9:10" x14ac:dyDescent="0.25">
      <c r="I3565"/>
      <c r="J3565"/>
    </row>
    <row r="3566" spans="9:10" x14ac:dyDescent="0.25">
      <c r="I3566"/>
      <c r="J3566"/>
    </row>
    <row r="3567" spans="9:10" x14ac:dyDescent="0.25">
      <c r="I3567"/>
      <c r="J3567"/>
    </row>
    <row r="3568" spans="9:10" x14ac:dyDescent="0.25">
      <c r="I3568"/>
      <c r="J3568"/>
    </row>
    <row r="3569" spans="9:10" x14ac:dyDescent="0.25">
      <c r="I3569"/>
      <c r="J3569"/>
    </row>
    <row r="3570" spans="9:10" x14ac:dyDescent="0.25">
      <c r="I3570"/>
      <c r="J3570"/>
    </row>
    <row r="3571" spans="9:10" x14ac:dyDescent="0.25">
      <c r="I3571"/>
      <c r="J3571"/>
    </row>
    <row r="3572" spans="9:10" x14ac:dyDescent="0.25">
      <c r="I3572"/>
      <c r="J3572"/>
    </row>
    <row r="3573" spans="9:10" x14ac:dyDescent="0.25">
      <c r="I3573"/>
      <c r="J3573"/>
    </row>
    <row r="3574" spans="9:10" x14ac:dyDescent="0.25">
      <c r="I3574"/>
      <c r="J3574"/>
    </row>
    <row r="3575" spans="9:10" x14ac:dyDescent="0.25">
      <c r="I3575"/>
      <c r="J3575"/>
    </row>
    <row r="3576" spans="9:10" x14ac:dyDescent="0.25">
      <c r="I3576"/>
      <c r="J3576"/>
    </row>
    <row r="3577" spans="9:10" x14ac:dyDescent="0.25">
      <c r="I3577"/>
      <c r="J3577"/>
    </row>
    <row r="3578" spans="9:10" x14ac:dyDescent="0.25">
      <c r="I3578"/>
      <c r="J3578"/>
    </row>
    <row r="3579" spans="9:10" x14ac:dyDescent="0.25">
      <c r="I3579"/>
      <c r="J3579"/>
    </row>
    <row r="3580" spans="9:10" x14ac:dyDescent="0.25">
      <c r="I3580"/>
      <c r="J3580"/>
    </row>
    <row r="3581" spans="9:10" x14ac:dyDescent="0.25">
      <c r="I3581"/>
      <c r="J3581"/>
    </row>
    <row r="3582" spans="9:10" x14ac:dyDescent="0.25">
      <c r="I3582"/>
      <c r="J3582"/>
    </row>
    <row r="3583" spans="9:10" x14ac:dyDescent="0.25">
      <c r="I3583"/>
      <c r="J3583"/>
    </row>
    <row r="3584" spans="9:10" x14ac:dyDescent="0.25">
      <c r="I3584"/>
      <c r="J3584"/>
    </row>
    <row r="3585" spans="9:10" x14ac:dyDescent="0.25">
      <c r="I3585"/>
      <c r="J3585"/>
    </row>
    <row r="3586" spans="9:10" x14ac:dyDescent="0.25">
      <c r="I3586"/>
      <c r="J3586"/>
    </row>
    <row r="3587" spans="9:10" x14ac:dyDescent="0.25">
      <c r="I3587"/>
      <c r="J3587"/>
    </row>
    <row r="3588" spans="9:10" x14ac:dyDescent="0.25">
      <c r="I3588"/>
      <c r="J3588"/>
    </row>
    <row r="3589" spans="9:10" x14ac:dyDescent="0.25">
      <c r="I3589"/>
      <c r="J3589"/>
    </row>
    <row r="3590" spans="9:10" x14ac:dyDescent="0.25">
      <c r="I3590"/>
      <c r="J3590"/>
    </row>
    <row r="3591" spans="9:10" x14ac:dyDescent="0.25">
      <c r="I3591"/>
      <c r="J3591"/>
    </row>
    <row r="3592" spans="9:10" x14ac:dyDescent="0.25">
      <c r="I3592"/>
      <c r="J3592"/>
    </row>
    <row r="3593" spans="9:10" x14ac:dyDescent="0.25">
      <c r="I3593"/>
      <c r="J3593"/>
    </row>
    <row r="3594" spans="9:10" x14ac:dyDescent="0.25">
      <c r="I3594"/>
      <c r="J3594"/>
    </row>
    <row r="3595" spans="9:10" x14ac:dyDescent="0.25">
      <c r="I3595"/>
      <c r="J3595"/>
    </row>
    <row r="3596" spans="9:10" x14ac:dyDescent="0.25">
      <c r="I3596"/>
      <c r="J3596"/>
    </row>
    <row r="3597" spans="9:10" x14ac:dyDescent="0.25">
      <c r="I3597"/>
      <c r="J3597"/>
    </row>
    <row r="3598" spans="9:10" x14ac:dyDescent="0.25">
      <c r="I3598"/>
      <c r="J3598"/>
    </row>
    <row r="3599" spans="9:10" x14ac:dyDescent="0.25">
      <c r="I3599"/>
      <c r="J3599"/>
    </row>
    <row r="3600" spans="9:10" x14ac:dyDescent="0.25">
      <c r="I3600"/>
      <c r="J3600"/>
    </row>
    <row r="3601" spans="9:10" x14ac:dyDescent="0.25">
      <c r="I3601"/>
      <c r="J3601"/>
    </row>
    <row r="3602" spans="9:10" x14ac:dyDescent="0.25">
      <c r="I3602"/>
      <c r="J3602"/>
    </row>
    <row r="3603" spans="9:10" x14ac:dyDescent="0.25">
      <c r="I3603"/>
      <c r="J3603"/>
    </row>
    <row r="3604" spans="9:10" x14ac:dyDescent="0.25">
      <c r="I3604"/>
      <c r="J3604"/>
    </row>
    <row r="3605" spans="9:10" x14ac:dyDescent="0.25">
      <c r="I3605"/>
      <c r="J3605"/>
    </row>
    <row r="3606" spans="9:10" x14ac:dyDescent="0.25">
      <c r="I3606"/>
      <c r="J3606"/>
    </row>
    <row r="3607" spans="9:10" x14ac:dyDescent="0.25">
      <c r="I3607"/>
      <c r="J3607"/>
    </row>
    <row r="3608" spans="9:10" x14ac:dyDescent="0.25">
      <c r="I3608"/>
      <c r="J3608"/>
    </row>
    <row r="3609" spans="9:10" x14ac:dyDescent="0.25">
      <c r="I3609"/>
      <c r="J3609"/>
    </row>
    <row r="3610" spans="9:10" x14ac:dyDescent="0.25">
      <c r="I3610"/>
      <c r="J3610"/>
    </row>
    <row r="3611" spans="9:10" x14ac:dyDescent="0.25">
      <c r="I3611"/>
      <c r="J3611"/>
    </row>
    <row r="3612" spans="9:10" x14ac:dyDescent="0.25">
      <c r="I3612"/>
      <c r="J3612"/>
    </row>
    <row r="3613" spans="9:10" x14ac:dyDescent="0.25">
      <c r="I3613"/>
      <c r="J3613"/>
    </row>
    <row r="3614" spans="9:10" x14ac:dyDescent="0.25">
      <c r="I3614"/>
      <c r="J3614"/>
    </row>
    <row r="3615" spans="9:10" x14ac:dyDescent="0.25">
      <c r="I3615"/>
      <c r="J3615"/>
    </row>
    <row r="3616" spans="9:10" x14ac:dyDescent="0.25">
      <c r="I3616"/>
      <c r="J3616"/>
    </row>
    <row r="3617" spans="9:10" x14ac:dyDescent="0.25">
      <c r="I3617"/>
      <c r="J3617"/>
    </row>
    <row r="3618" spans="9:10" x14ac:dyDescent="0.25">
      <c r="I3618"/>
      <c r="J3618"/>
    </row>
    <row r="3619" spans="9:10" x14ac:dyDescent="0.25">
      <c r="I3619"/>
      <c r="J3619"/>
    </row>
    <row r="3620" spans="9:10" x14ac:dyDescent="0.25">
      <c r="I3620"/>
      <c r="J3620"/>
    </row>
    <row r="3621" spans="9:10" x14ac:dyDescent="0.25">
      <c r="I3621"/>
      <c r="J3621"/>
    </row>
    <row r="3622" spans="9:10" x14ac:dyDescent="0.25">
      <c r="I3622"/>
      <c r="J3622"/>
    </row>
    <row r="3623" spans="9:10" x14ac:dyDescent="0.25">
      <c r="I3623"/>
      <c r="J3623"/>
    </row>
    <row r="3624" spans="9:10" x14ac:dyDescent="0.25">
      <c r="I3624"/>
      <c r="J3624"/>
    </row>
    <row r="3625" spans="9:10" x14ac:dyDescent="0.25">
      <c r="I3625"/>
      <c r="J3625"/>
    </row>
    <row r="3626" spans="9:10" x14ac:dyDescent="0.25">
      <c r="I3626"/>
      <c r="J3626"/>
    </row>
    <row r="3627" spans="9:10" x14ac:dyDescent="0.25">
      <c r="I3627"/>
      <c r="J3627"/>
    </row>
    <row r="3628" spans="9:10" x14ac:dyDescent="0.25">
      <c r="I3628"/>
      <c r="J3628"/>
    </row>
    <row r="3629" spans="9:10" x14ac:dyDescent="0.25">
      <c r="I3629"/>
      <c r="J3629"/>
    </row>
    <row r="3630" spans="9:10" x14ac:dyDescent="0.25">
      <c r="I3630"/>
      <c r="J3630"/>
    </row>
    <row r="3631" spans="9:10" x14ac:dyDescent="0.25">
      <c r="I3631"/>
      <c r="J3631"/>
    </row>
    <row r="3632" spans="9:10" x14ac:dyDescent="0.25">
      <c r="I3632"/>
      <c r="J3632"/>
    </row>
    <row r="3633" spans="9:10" x14ac:dyDescent="0.25">
      <c r="I3633"/>
      <c r="J3633"/>
    </row>
    <row r="3634" spans="9:10" x14ac:dyDescent="0.25">
      <c r="I3634"/>
      <c r="J3634"/>
    </row>
    <row r="3635" spans="9:10" x14ac:dyDescent="0.25">
      <c r="I3635"/>
      <c r="J3635"/>
    </row>
    <row r="3636" spans="9:10" x14ac:dyDescent="0.25">
      <c r="I3636"/>
      <c r="J3636"/>
    </row>
    <row r="3637" spans="9:10" x14ac:dyDescent="0.25">
      <c r="I3637"/>
      <c r="J3637"/>
    </row>
    <row r="3638" spans="9:10" x14ac:dyDescent="0.25">
      <c r="I3638"/>
      <c r="J3638"/>
    </row>
    <row r="3639" spans="9:10" x14ac:dyDescent="0.25">
      <c r="I3639"/>
      <c r="J3639"/>
    </row>
    <row r="3640" spans="9:10" x14ac:dyDescent="0.25">
      <c r="I3640"/>
      <c r="J3640"/>
    </row>
    <row r="3641" spans="9:10" x14ac:dyDescent="0.25">
      <c r="I3641"/>
      <c r="J3641"/>
    </row>
    <row r="3642" spans="9:10" x14ac:dyDescent="0.25">
      <c r="I3642"/>
      <c r="J3642"/>
    </row>
    <row r="3643" spans="9:10" x14ac:dyDescent="0.25">
      <c r="I3643"/>
      <c r="J3643"/>
    </row>
    <row r="3644" spans="9:10" x14ac:dyDescent="0.25">
      <c r="I3644"/>
      <c r="J3644"/>
    </row>
    <row r="3645" spans="9:10" x14ac:dyDescent="0.25">
      <c r="I3645"/>
      <c r="J3645"/>
    </row>
    <row r="3646" spans="9:10" x14ac:dyDescent="0.25">
      <c r="I3646"/>
      <c r="J3646"/>
    </row>
    <row r="3647" spans="9:10" x14ac:dyDescent="0.25">
      <c r="I3647"/>
      <c r="J3647"/>
    </row>
    <row r="3648" spans="9:10" x14ac:dyDescent="0.25">
      <c r="I3648"/>
      <c r="J3648"/>
    </row>
    <row r="3649" spans="9:10" x14ac:dyDescent="0.25">
      <c r="I3649"/>
      <c r="J3649"/>
    </row>
    <row r="3650" spans="9:10" x14ac:dyDescent="0.25">
      <c r="I3650"/>
      <c r="J3650"/>
    </row>
    <row r="3651" spans="9:10" x14ac:dyDescent="0.25">
      <c r="I3651"/>
      <c r="J3651"/>
    </row>
    <row r="3652" spans="9:10" x14ac:dyDescent="0.25">
      <c r="I3652"/>
      <c r="J3652"/>
    </row>
    <row r="3653" spans="9:10" x14ac:dyDescent="0.25">
      <c r="I3653"/>
      <c r="J3653"/>
    </row>
    <row r="3654" spans="9:10" x14ac:dyDescent="0.25">
      <c r="I3654"/>
      <c r="J3654"/>
    </row>
    <row r="3655" spans="9:10" x14ac:dyDescent="0.25">
      <c r="I3655"/>
      <c r="J3655"/>
    </row>
    <row r="3656" spans="9:10" x14ac:dyDescent="0.25">
      <c r="I3656"/>
      <c r="J3656"/>
    </row>
    <row r="3657" spans="9:10" x14ac:dyDescent="0.25">
      <c r="I3657"/>
      <c r="J3657"/>
    </row>
    <row r="3658" spans="9:10" x14ac:dyDescent="0.25">
      <c r="I3658"/>
      <c r="J3658"/>
    </row>
    <row r="3659" spans="9:10" x14ac:dyDescent="0.25">
      <c r="I3659"/>
      <c r="J3659"/>
    </row>
    <row r="3660" spans="9:10" x14ac:dyDescent="0.25">
      <c r="I3660"/>
      <c r="J3660"/>
    </row>
    <row r="3661" spans="9:10" x14ac:dyDescent="0.25">
      <c r="I3661"/>
      <c r="J3661"/>
    </row>
    <row r="3662" spans="9:10" x14ac:dyDescent="0.25">
      <c r="I3662"/>
      <c r="J3662"/>
    </row>
    <row r="3663" spans="9:10" x14ac:dyDescent="0.25">
      <c r="I3663"/>
      <c r="J3663"/>
    </row>
    <row r="3664" spans="9:10" x14ac:dyDescent="0.25">
      <c r="I3664"/>
      <c r="J3664"/>
    </row>
    <row r="3665" spans="9:10" x14ac:dyDescent="0.25">
      <c r="I3665"/>
      <c r="J3665"/>
    </row>
    <row r="3666" spans="9:10" x14ac:dyDescent="0.25">
      <c r="I3666"/>
      <c r="J3666"/>
    </row>
    <row r="3667" spans="9:10" x14ac:dyDescent="0.25">
      <c r="I3667"/>
      <c r="J3667"/>
    </row>
    <row r="3668" spans="9:10" x14ac:dyDescent="0.25">
      <c r="I3668"/>
      <c r="J3668"/>
    </row>
    <row r="3669" spans="9:10" x14ac:dyDescent="0.25">
      <c r="I3669"/>
      <c r="J3669"/>
    </row>
    <row r="3670" spans="9:10" x14ac:dyDescent="0.25">
      <c r="I3670"/>
      <c r="J3670"/>
    </row>
    <row r="3671" spans="9:10" x14ac:dyDescent="0.25">
      <c r="I3671"/>
      <c r="J3671"/>
    </row>
    <row r="3672" spans="9:10" x14ac:dyDescent="0.25">
      <c r="I3672"/>
      <c r="J3672"/>
    </row>
    <row r="3673" spans="9:10" x14ac:dyDescent="0.25">
      <c r="I3673"/>
      <c r="J3673"/>
    </row>
    <row r="3674" spans="9:10" x14ac:dyDescent="0.25">
      <c r="I3674"/>
      <c r="J3674"/>
    </row>
    <row r="3675" spans="9:10" x14ac:dyDescent="0.25">
      <c r="I3675"/>
      <c r="J3675"/>
    </row>
    <row r="3676" spans="9:10" x14ac:dyDescent="0.25">
      <c r="I3676"/>
      <c r="J3676"/>
    </row>
    <row r="3677" spans="9:10" x14ac:dyDescent="0.25">
      <c r="I3677"/>
      <c r="J3677"/>
    </row>
    <row r="3678" spans="9:10" x14ac:dyDescent="0.25">
      <c r="I3678"/>
      <c r="J3678"/>
    </row>
    <row r="3679" spans="9:10" x14ac:dyDescent="0.25">
      <c r="I3679"/>
      <c r="J3679"/>
    </row>
    <row r="3680" spans="9:10" x14ac:dyDescent="0.25">
      <c r="I3680"/>
      <c r="J3680"/>
    </row>
    <row r="3681" spans="9:10" x14ac:dyDescent="0.25">
      <c r="I3681"/>
      <c r="J3681"/>
    </row>
    <row r="3682" spans="9:10" x14ac:dyDescent="0.25">
      <c r="I3682"/>
      <c r="J3682"/>
    </row>
    <row r="3683" spans="9:10" x14ac:dyDescent="0.25">
      <c r="I3683"/>
      <c r="J3683"/>
    </row>
    <row r="3684" spans="9:10" x14ac:dyDescent="0.25">
      <c r="I3684"/>
      <c r="J3684"/>
    </row>
    <row r="3685" spans="9:10" x14ac:dyDescent="0.25">
      <c r="I3685"/>
      <c r="J3685"/>
    </row>
    <row r="3686" spans="9:10" x14ac:dyDescent="0.25">
      <c r="I3686"/>
      <c r="J3686"/>
    </row>
    <row r="3687" spans="9:10" x14ac:dyDescent="0.25">
      <c r="I3687"/>
      <c r="J3687"/>
    </row>
    <row r="3688" spans="9:10" x14ac:dyDescent="0.25">
      <c r="I3688"/>
      <c r="J3688"/>
    </row>
    <row r="3689" spans="9:10" x14ac:dyDescent="0.25">
      <c r="I3689"/>
      <c r="J3689"/>
    </row>
    <row r="3690" spans="9:10" x14ac:dyDescent="0.25">
      <c r="I3690"/>
      <c r="J3690"/>
    </row>
    <row r="3691" spans="9:10" x14ac:dyDescent="0.25">
      <c r="I3691"/>
      <c r="J3691"/>
    </row>
    <row r="3692" spans="9:10" x14ac:dyDescent="0.25">
      <c r="I3692"/>
      <c r="J3692"/>
    </row>
    <row r="3693" spans="9:10" x14ac:dyDescent="0.25">
      <c r="I3693"/>
      <c r="J3693"/>
    </row>
    <row r="3694" spans="9:10" x14ac:dyDescent="0.25">
      <c r="I3694"/>
      <c r="J3694"/>
    </row>
    <row r="3695" spans="9:10" x14ac:dyDescent="0.25">
      <c r="I3695"/>
      <c r="J3695"/>
    </row>
    <row r="3696" spans="9:10" x14ac:dyDescent="0.25">
      <c r="I3696"/>
      <c r="J3696"/>
    </row>
    <row r="3697" spans="9:10" x14ac:dyDescent="0.25">
      <c r="I3697"/>
      <c r="J3697"/>
    </row>
    <row r="3698" spans="9:10" x14ac:dyDescent="0.25">
      <c r="I3698"/>
      <c r="J3698"/>
    </row>
    <row r="3699" spans="9:10" x14ac:dyDescent="0.25">
      <c r="I3699"/>
      <c r="J3699"/>
    </row>
    <row r="3700" spans="9:10" x14ac:dyDescent="0.25">
      <c r="I3700"/>
      <c r="J3700"/>
    </row>
    <row r="3701" spans="9:10" x14ac:dyDescent="0.25">
      <c r="I3701"/>
      <c r="J3701"/>
    </row>
    <row r="3702" spans="9:10" x14ac:dyDescent="0.25">
      <c r="I3702"/>
      <c r="J3702"/>
    </row>
    <row r="3703" spans="9:10" x14ac:dyDescent="0.25">
      <c r="I3703"/>
      <c r="J3703"/>
    </row>
    <row r="3704" spans="9:10" x14ac:dyDescent="0.25">
      <c r="I3704"/>
      <c r="J3704"/>
    </row>
    <row r="3705" spans="9:10" x14ac:dyDescent="0.25">
      <c r="I3705"/>
      <c r="J3705"/>
    </row>
    <row r="3706" spans="9:10" x14ac:dyDescent="0.25">
      <c r="I3706"/>
      <c r="J3706"/>
    </row>
    <row r="3707" spans="9:10" x14ac:dyDescent="0.25">
      <c r="I3707"/>
      <c r="J3707"/>
    </row>
    <row r="3708" spans="9:10" x14ac:dyDescent="0.25">
      <c r="I3708"/>
      <c r="J3708"/>
    </row>
    <row r="3709" spans="9:10" x14ac:dyDescent="0.25">
      <c r="I3709"/>
      <c r="J3709"/>
    </row>
    <row r="3710" spans="9:10" x14ac:dyDescent="0.25">
      <c r="I3710"/>
      <c r="J3710"/>
    </row>
    <row r="3711" spans="9:10" x14ac:dyDescent="0.25">
      <c r="I3711"/>
      <c r="J3711"/>
    </row>
    <row r="3712" spans="9:10" x14ac:dyDescent="0.25">
      <c r="I3712"/>
      <c r="J3712"/>
    </row>
    <row r="3713" spans="9:10" x14ac:dyDescent="0.25">
      <c r="I3713"/>
      <c r="J3713"/>
    </row>
    <row r="3714" spans="9:10" x14ac:dyDescent="0.25">
      <c r="I3714"/>
      <c r="J3714"/>
    </row>
    <row r="3715" spans="9:10" x14ac:dyDescent="0.25">
      <c r="I3715"/>
      <c r="J3715"/>
    </row>
    <row r="3716" spans="9:10" x14ac:dyDescent="0.25">
      <c r="I3716"/>
      <c r="J3716"/>
    </row>
    <row r="3717" spans="9:10" x14ac:dyDescent="0.25">
      <c r="I3717"/>
      <c r="J3717"/>
    </row>
    <row r="3718" spans="9:10" x14ac:dyDescent="0.25">
      <c r="I3718"/>
      <c r="J3718"/>
    </row>
    <row r="3719" spans="9:10" x14ac:dyDescent="0.25">
      <c r="I3719"/>
      <c r="J3719"/>
    </row>
    <row r="3720" spans="9:10" x14ac:dyDescent="0.25">
      <c r="I3720"/>
      <c r="J3720"/>
    </row>
    <row r="3721" spans="9:10" x14ac:dyDescent="0.25">
      <c r="I3721"/>
      <c r="J3721"/>
    </row>
    <row r="3722" spans="9:10" x14ac:dyDescent="0.25">
      <c r="I3722"/>
      <c r="J3722"/>
    </row>
    <row r="3723" spans="9:10" x14ac:dyDescent="0.25">
      <c r="I3723"/>
      <c r="J3723"/>
    </row>
    <row r="3724" spans="9:10" x14ac:dyDescent="0.25">
      <c r="I3724"/>
      <c r="J3724"/>
    </row>
    <row r="3725" spans="9:10" x14ac:dyDescent="0.25">
      <c r="I3725"/>
      <c r="J3725"/>
    </row>
    <row r="3726" spans="9:10" x14ac:dyDescent="0.25">
      <c r="I3726"/>
      <c r="J3726"/>
    </row>
    <row r="3727" spans="9:10" x14ac:dyDescent="0.25">
      <c r="I3727"/>
      <c r="J3727"/>
    </row>
    <row r="3728" spans="9:10" x14ac:dyDescent="0.25">
      <c r="I3728"/>
      <c r="J3728"/>
    </row>
    <row r="3729" spans="9:10" x14ac:dyDescent="0.25">
      <c r="I3729"/>
      <c r="J3729"/>
    </row>
    <row r="3730" spans="9:10" x14ac:dyDescent="0.25">
      <c r="I3730"/>
      <c r="J3730"/>
    </row>
    <row r="3731" spans="9:10" x14ac:dyDescent="0.25">
      <c r="I3731"/>
      <c r="J3731"/>
    </row>
    <row r="3732" spans="9:10" x14ac:dyDescent="0.25">
      <c r="I3732"/>
      <c r="J3732"/>
    </row>
    <row r="3733" spans="9:10" x14ac:dyDescent="0.25">
      <c r="I3733"/>
      <c r="J3733"/>
    </row>
    <row r="3734" spans="9:10" x14ac:dyDescent="0.25">
      <c r="I3734"/>
      <c r="J3734"/>
    </row>
    <row r="3735" spans="9:10" x14ac:dyDescent="0.25">
      <c r="I3735"/>
      <c r="J3735"/>
    </row>
    <row r="3736" spans="9:10" x14ac:dyDescent="0.25">
      <c r="I3736"/>
      <c r="J3736"/>
    </row>
    <row r="3737" spans="9:10" x14ac:dyDescent="0.25">
      <c r="I3737"/>
      <c r="J3737"/>
    </row>
    <row r="3738" spans="9:10" x14ac:dyDescent="0.25">
      <c r="I3738"/>
      <c r="J3738"/>
    </row>
    <row r="3739" spans="9:10" x14ac:dyDescent="0.25">
      <c r="I3739"/>
      <c r="J3739"/>
    </row>
    <row r="3740" spans="9:10" x14ac:dyDescent="0.25">
      <c r="I3740"/>
      <c r="J3740"/>
    </row>
    <row r="3741" spans="9:10" x14ac:dyDescent="0.25">
      <c r="I3741"/>
      <c r="J3741"/>
    </row>
    <row r="3742" spans="9:10" x14ac:dyDescent="0.25">
      <c r="I3742"/>
      <c r="J3742"/>
    </row>
    <row r="3743" spans="9:10" x14ac:dyDescent="0.25">
      <c r="I3743"/>
      <c r="J3743"/>
    </row>
    <row r="3744" spans="9:10" x14ac:dyDescent="0.25">
      <c r="I3744"/>
      <c r="J3744"/>
    </row>
    <row r="3745" spans="9:10" x14ac:dyDescent="0.25">
      <c r="I3745"/>
      <c r="J3745"/>
    </row>
    <row r="3746" spans="9:10" x14ac:dyDescent="0.25">
      <c r="I3746"/>
      <c r="J3746"/>
    </row>
    <row r="3747" spans="9:10" x14ac:dyDescent="0.25">
      <c r="I3747"/>
      <c r="J3747"/>
    </row>
    <row r="3748" spans="9:10" x14ac:dyDescent="0.25">
      <c r="I3748"/>
      <c r="J3748"/>
    </row>
    <row r="3749" spans="9:10" x14ac:dyDescent="0.25">
      <c r="I3749"/>
      <c r="J3749"/>
    </row>
    <row r="3750" spans="9:10" x14ac:dyDescent="0.25">
      <c r="I3750"/>
      <c r="J3750"/>
    </row>
    <row r="3751" spans="9:10" x14ac:dyDescent="0.25">
      <c r="I3751"/>
      <c r="J3751"/>
    </row>
    <row r="3752" spans="9:10" x14ac:dyDescent="0.25">
      <c r="I3752"/>
      <c r="J3752"/>
    </row>
    <row r="3753" spans="9:10" x14ac:dyDescent="0.25">
      <c r="I3753"/>
      <c r="J3753"/>
    </row>
    <row r="3754" spans="9:10" x14ac:dyDescent="0.25">
      <c r="I3754"/>
      <c r="J3754"/>
    </row>
    <row r="3755" spans="9:10" x14ac:dyDescent="0.25">
      <c r="I3755"/>
      <c r="J3755"/>
    </row>
    <row r="3756" spans="9:10" x14ac:dyDescent="0.25">
      <c r="I3756"/>
      <c r="J3756"/>
    </row>
    <row r="3757" spans="9:10" x14ac:dyDescent="0.25">
      <c r="I3757"/>
      <c r="J3757"/>
    </row>
    <row r="3758" spans="9:10" x14ac:dyDescent="0.25">
      <c r="I3758"/>
      <c r="J3758"/>
    </row>
    <row r="3759" spans="9:10" x14ac:dyDescent="0.25">
      <c r="I3759"/>
      <c r="J3759"/>
    </row>
    <row r="3760" spans="9:10" x14ac:dyDescent="0.25">
      <c r="I3760"/>
      <c r="J3760"/>
    </row>
    <row r="3761" spans="9:10" x14ac:dyDescent="0.25">
      <c r="I3761"/>
      <c r="J3761"/>
    </row>
    <row r="3762" spans="9:10" x14ac:dyDescent="0.25">
      <c r="I3762"/>
      <c r="J3762"/>
    </row>
    <row r="3763" spans="9:10" x14ac:dyDescent="0.25">
      <c r="I3763"/>
      <c r="J3763"/>
    </row>
    <row r="3764" spans="9:10" x14ac:dyDescent="0.25">
      <c r="I3764"/>
      <c r="J3764"/>
    </row>
    <row r="3765" spans="9:10" x14ac:dyDescent="0.25">
      <c r="I3765"/>
      <c r="J3765"/>
    </row>
    <row r="3766" spans="9:10" x14ac:dyDescent="0.25">
      <c r="I3766"/>
      <c r="J3766"/>
    </row>
    <row r="3767" spans="9:10" x14ac:dyDescent="0.25">
      <c r="I3767"/>
      <c r="J3767"/>
    </row>
    <row r="3768" spans="9:10" x14ac:dyDescent="0.25">
      <c r="I3768"/>
      <c r="J3768"/>
    </row>
    <row r="3769" spans="9:10" x14ac:dyDescent="0.25">
      <c r="I3769"/>
      <c r="J3769"/>
    </row>
    <row r="3770" spans="9:10" x14ac:dyDescent="0.25">
      <c r="I3770"/>
      <c r="J3770"/>
    </row>
    <row r="3771" spans="9:10" x14ac:dyDescent="0.25">
      <c r="I3771"/>
      <c r="J3771"/>
    </row>
    <row r="3772" spans="9:10" x14ac:dyDescent="0.25">
      <c r="I3772"/>
      <c r="J3772"/>
    </row>
    <row r="3773" spans="9:10" x14ac:dyDescent="0.25">
      <c r="I3773"/>
      <c r="J3773"/>
    </row>
    <row r="3774" spans="9:10" x14ac:dyDescent="0.25">
      <c r="I3774"/>
      <c r="J3774"/>
    </row>
    <row r="3775" spans="9:10" x14ac:dyDescent="0.25">
      <c r="I3775"/>
      <c r="J3775"/>
    </row>
    <row r="3776" spans="9:10" x14ac:dyDescent="0.25">
      <c r="I3776"/>
      <c r="J3776"/>
    </row>
    <row r="3777" spans="9:10" x14ac:dyDescent="0.25">
      <c r="I3777"/>
      <c r="J3777"/>
    </row>
    <row r="3778" spans="9:10" x14ac:dyDescent="0.25">
      <c r="I3778"/>
      <c r="J3778"/>
    </row>
    <row r="3779" spans="9:10" x14ac:dyDescent="0.25">
      <c r="I3779"/>
      <c r="J3779"/>
    </row>
    <row r="3780" spans="9:10" x14ac:dyDescent="0.25">
      <c r="I3780"/>
      <c r="J3780"/>
    </row>
    <row r="3781" spans="9:10" x14ac:dyDescent="0.25">
      <c r="I3781"/>
      <c r="J3781"/>
    </row>
    <row r="3782" spans="9:10" x14ac:dyDescent="0.25">
      <c r="I3782"/>
      <c r="J3782"/>
    </row>
    <row r="3783" spans="9:10" x14ac:dyDescent="0.25">
      <c r="I3783"/>
      <c r="J3783"/>
    </row>
    <row r="3784" spans="9:10" x14ac:dyDescent="0.25">
      <c r="I3784"/>
      <c r="J3784"/>
    </row>
    <row r="3785" spans="9:10" x14ac:dyDescent="0.25">
      <c r="I3785"/>
      <c r="J3785"/>
    </row>
    <row r="3786" spans="9:10" x14ac:dyDescent="0.25">
      <c r="I3786"/>
      <c r="J3786"/>
    </row>
    <row r="3787" spans="9:10" x14ac:dyDescent="0.25">
      <c r="I3787"/>
      <c r="J3787"/>
    </row>
    <row r="3788" spans="9:10" x14ac:dyDescent="0.25">
      <c r="I3788"/>
      <c r="J3788"/>
    </row>
    <row r="3789" spans="9:10" x14ac:dyDescent="0.25">
      <c r="I3789"/>
      <c r="J3789"/>
    </row>
    <row r="3790" spans="9:10" x14ac:dyDescent="0.25">
      <c r="I3790"/>
      <c r="J3790"/>
    </row>
    <row r="3791" spans="9:10" x14ac:dyDescent="0.25">
      <c r="I3791"/>
      <c r="J3791"/>
    </row>
    <row r="3792" spans="9:10" x14ac:dyDescent="0.25">
      <c r="I3792"/>
      <c r="J3792"/>
    </row>
    <row r="3793" spans="9:10" x14ac:dyDescent="0.25">
      <c r="I3793"/>
      <c r="J3793"/>
    </row>
    <row r="3794" spans="9:10" x14ac:dyDescent="0.25">
      <c r="I3794"/>
      <c r="J3794"/>
    </row>
    <row r="3795" spans="9:10" x14ac:dyDescent="0.25">
      <c r="I3795"/>
      <c r="J3795"/>
    </row>
    <row r="3796" spans="9:10" x14ac:dyDescent="0.25">
      <c r="I3796"/>
      <c r="J3796"/>
    </row>
    <row r="3797" spans="9:10" x14ac:dyDescent="0.25">
      <c r="I3797"/>
      <c r="J3797"/>
    </row>
    <row r="3798" spans="9:10" x14ac:dyDescent="0.25">
      <c r="I3798"/>
      <c r="J3798"/>
    </row>
    <row r="3799" spans="9:10" x14ac:dyDescent="0.25">
      <c r="I3799"/>
      <c r="J3799"/>
    </row>
    <row r="3800" spans="9:10" x14ac:dyDescent="0.25">
      <c r="I3800"/>
      <c r="J3800"/>
    </row>
    <row r="3801" spans="9:10" x14ac:dyDescent="0.25">
      <c r="I3801"/>
      <c r="J3801"/>
    </row>
    <row r="3802" spans="9:10" x14ac:dyDescent="0.25">
      <c r="I3802"/>
      <c r="J3802"/>
    </row>
    <row r="3803" spans="9:10" x14ac:dyDescent="0.25">
      <c r="I3803"/>
      <c r="J3803"/>
    </row>
    <row r="3804" spans="9:10" x14ac:dyDescent="0.25">
      <c r="I3804"/>
      <c r="J3804"/>
    </row>
    <row r="3805" spans="9:10" x14ac:dyDescent="0.25">
      <c r="I3805"/>
      <c r="J3805"/>
    </row>
    <row r="3806" spans="9:10" x14ac:dyDescent="0.25">
      <c r="I3806"/>
      <c r="J3806"/>
    </row>
    <row r="3807" spans="9:10" x14ac:dyDescent="0.25">
      <c r="I3807"/>
      <c r="J3807"/>
    </row>
    <row r="3808" spans="9:10" x14ac:dyDescent="0.25">
      <c r="I3808"/>
      <c r="J3808"/>
    </row>
    <row r="3809" spans="9:10" x14ac:dyDescent="0.25">
      <c r="I3809"/>
      <c r="J3809"/>
    </row>
    <row r="3810" spans="9:10" x14ac:dyDescent="0.25">
      <c r="I3810"/>
      <c r="J3810"/>
    </row>
    <row r="3811" spans="9:10" x14ac:dyDescent="0.25">
      <c r="I3811"/>
      <c r="J3811"/>
    </row>
    <row r="3812" spans="9:10" x14ac:dyDescent="0.25">
      <c r="I3812"/>
      <c r="J3812"/>
    </row>
    <row r="3813" spans="9:10" x14ac:dyDescent="0.25">
      <c r="I3813"/>
      <c r="J3813"/>
    </row>
    <row r="3814" spans="9:10" x14ac:dyDescent="0.25">
      <c r="I3814"/>
      <c r="J3814"/>
    </row>
    <row r="3815" spans="9:10" x14ac:dyDescent="0.25">
      <c r="I3815"/>
      <c r="J3815"/>
    </row>
    <row r="3816" spans="9:10" x14ac:dyDescent="0.25">
      <c r="I3816"/>
      <c r="J3816"/>
    </row>
    <row r="3817" spans="9:10" x14ac:dyDescent="0.25">
      <c r="I3817"/>
      <c r="J3817"/>
    </row>
    <row r="3818" spans="9:10" x14ac:dyDescent="0.25">
      <c r="I3818"/>
      <c r="J3818"/>
    </row>
    <row r="3819" spans="9:10" x14ac:dyDescent="0.25">
      <c r="I3819"/>
      <c r="J3819"/>
    </row>
    <row r="3820" spans="9:10" x14ac:dyDescent="0.25">
      <c r="I3820"/>
      <c r="J3820"/>
    </row>
    <row r="3821" spans="9:10" x14ac:dyDescent="0.25">
      <c r="I3821"/>
      <c r="J3821"/>
    </row>
    <row r="3822" spans="9:10" x14ac:dyDescent="0.25">
      <c r="I3822"/>
      <c r="J3822"/>
    </row>
    <row r="3823" spans="9:10" x14ac:dyDescent="0.25">
      <c r="I3823"/>
      <c r="J3823"/>
    </row>
    <row r="3824" spans="9:10" x14ac:dyDescent="0.25">
      <c r="I3824"/>
      <c r="J3824"/>
    </row>
    <row r="3825" spans="9:10" x14ac:dyDescent="0.25">
      <c r="I3825"/>
      <c r="J3825"/>
    </row>
    <row r="3826" spans="9:10" x14ac:dyDescent="0.25">
      <c r="I3826"/>
      <c r="J3826"/>
    </row>
    <row r="3827" spans="9:10" x14ac:dyDescent="0.25">
      <c r="I3827"/>
      <c r="J3827"/>
    </row>
    <row r="3828" spans="9:10" x14ac:dyDescent="0.25">
      <c r="I3828"/>
      <c r="J3828"/>
    </row>
    <row r="3829" spans="9:10" x14ac:dyDescent="0.25">
      <c r="I3829"/>
      <c r="J3829"/>
    </row>
    <row r="3830" spans="9:10" x14ac:dyDescent="0.25">
      <c r="I3830"/>
      <c r="J3830"/>
    </row>
    <row r="3831" spans="9:10" x14ac:dyDescent="0.25">
      <c r="I3831"/>
      <c r="J3831"/>
    </row>
    <row r="3832" spans="9:10" x14ac:dyDescent="0.25">
      <c r="I3832"/>
      <c r="J3832"/>
    </row>
    <row r="3833" spans="9:10" x14ac:dyDescent="0.25">
      <c r="I3833"/>
      <c r="J3833"/>
    </row>
    <row r="3834" spans="9:10" x14ac:dyDescent="0.25">
      <c r="I3834"/>
      <c r="J3834"/>
    </row>
    <row r="3835" spans="9:10" x14ac:dyDescent="0.25">
      <c r="I3835"/>
      <c r="J3835"/>
    </row>
    <row r="3836" spans="9:10" x14ac:dyDescent="0.25">
      <c r="I3836"/>
      <c r="J3836"/>
    </row>
    <row r="3837" spans="9:10" x14ac:dyDescent="0.25">
      <c r="I3837"/>
      <c r="J3837"/>
    </row>
    <row r="3838" spans="9:10" x14ac:dyDescent="0.25">
      <c r="I3838"/>
      <c r="J3838"/>
    </row>
    <row r="3839" spans="9:10" x14ac:dyDescent="0.25">
      <c r="I3839"/>
      <c r="J3839"/>
    </row>
    <row r="3840" spans="9:10" x14ac:dyDescent="0.25">
      <c r="I3840"/>
      <c r="J3840"/>
    </row>
    <row r="3841" spans="9:10" x14ac:dyDescent="0.25">
      <c r="I3841"/>
      <c r="J3841"/>
    </row>
    <row r="3842" spans="9:10" x14ac:dyDescent="0.25">
      <c r="I3842"/>
      <c r="J3842"/>
    </row>
    <row r="3843" spans="9:10" x14ac:dyDescent="0.25">
      <c r="I3843"/>
      <c r="J3843"/>
    </row>
    <row r="3844" spans="9:10" x14ac:dyDescent="0.25">
      <c r="I3844"/>
      <c r="J3844"/>
    </row>
    <row r="3845" spans="9:10" x14ac:dyDescent="0.25">
      <c r="I3845"/>
      <c r="J3845"/>
    </row>
    <row r="3846" spans="9:10" x14ac:dyDescent="0.25">
      <c r="I3846"/>
      <c r="J3846"/>
    </row>
    <row r="3847" spans="9:10" x14ac:dyDescent="0.25">
      <c r="I3847"/>
      <c r="J3847"/>
    </row>
    <row r="3848" spans="9:10" x14ac:dyDescent="0.25">
      <c r="I3848"/>
      <c r="J3848"/>
    </row>
    <row r="3849" spans="9:10" x14ac:dyDescent="0.25">
      <c r="I3849"/>
      <c r="J3849"/>
    </row>
    <row r="3850" spans="9:10" x14ac:dyDescent="0.25">
      <c r="I3850"/>
      <c r="J3850"/>
    </row>
    <row r="3851" spans="9:10" x14ac:dyDescent="0.25">
      <c r="I3851"/>
      <c r="J3851"/>
    </row>
    <row r="3852" spans="9:10" x14ac:dyDescent="0.25">
      <c r="I3852"/>
      <c r="J3852"/>
    </row>
    <row r="3853" spans="9:10" x14ac:dyDescent="0.25">
      <c r="I3853"/>
      <c r="J3853"/>
    </row>
    <row r="3854" spans="9:10" x14ac:dyDescent="0.25">
      <c r="I3854"/>
      <c r="J3854"/>
    </row>
    <row r="3855" spans="9:10" x14ac:dyDescent="0.25">
      <c r="I3855"/>
      <c r="J3855"/>
    </row>
    <row r="3856" spans="9:10" x14ac:dyDescent="0.25">
      <c r="I3856"/>
      <c r="J3856"/>
    </row>
    <row r="3857" spans="9:10" x14ac:dyDescent="0.25">
      <c r="I3857"/>
      <c r="J3857"/>
    </row>
    <row r="3858" spans="9:10" x14ac:dyDescent="0.25">
      <c r="I3858"/>
      <c r="J3858"/>
    </row>
    <row r="3859" spans="9:10" x14ac:dyDescent="0.25">
      <c r="I3859"/>
      <c r="J3859"/>
    </row>
    <row r="3860" spans="9:10" x14ac:dyDescent="0.25">
      <c r="I3860"/>
      <c r="J3860"/>
    </row>
    <row r="3861" spans="9:10" x14ac:dyDescent="0.25">
      <c r="I3861"/>
      <c r="J3861"/>
    </row>
    <row r="3862" spans="9:10" x14ac:dyDescent="0.25">
      <c r="I3862"/>
      <c r="J3862"/>
    </row>
    <row r="3863" spans="9:10" x14ac:dyDescent="0.25">
      <c r="I3863"/>
      <c r="J3863"/>
    </row>
    <row r="3864" spans="9:10" x14ac:dyDescent="0.25">
      <c r="I3864"/>
      <c r="J3864"/>
    </row>
    <row r="3865" spans="9:10" x14ac:dyDescent="0.25">
      <c r="I3865"/>
      <c r="J3865"/>
    </row>
    <row r="3866" spans="9:10" x14ac:dyDescent="0.25">
      <c r="I3866"/>
      <c r="J3866"/>
    </row>
    <row r="3867" spans="9:10" x14ac:dyDescent="0.25">
      <c r="I3867"/>
      <c r="J3867"/>
    </row>
    <row r="3868" spans="9:10" x14ac:dyDescent="0.25">
      <c r="I3868"/>
      <c r="J3868"/>
    </row>
    <row r="3869" spans="9:10" x14ac:dyDescent="0.25">
      <c r="I3869"/>
      <c r="J3869"/>
    </row>
    <row r="3870" spans="9:10" x14ac:dyDescent="0.25">
      <c r="I3870"/>
      <c r="J3870"/>
    </row>
    <row r="3871" spans="9:10" x14ac:dyDescent="0.25">
      <c r="I3871"/>
      <c r="J3871"/>
    </row>
    <row r="3872" spans="9:10" x14ac:dyDescent="0.25">
      <c r="I3872"/>
      <c r="J3872"/>
    </row>
    <row r="3873" spans="9:10" x14ac:dyDescent="0.25">
      <c r="I3873"/>
      <c r="J3873"/>
    </row>
    <row r="3874" spans="9:10" x14ac:dyDescent="0.25">
      <c r="I3874"/>
      <c r="J3874"/>
    </row>
    <row r="3875" spans="9:10" x14ac:dyDescent="0.25">
      <c r="I3875"/>
      <c r="J3875"/>
    </row>
    <row r="3876" spans="9:10" x14ac:dyDescent="0.25">
      <c r="I3876"/>
      <c r="J3876"/>
    </row>
    <row r="3877" spans="9:10" x14ac:dyDescent="0.25">
      <c r="I3877"/>
      <c r="J3877"/>
    </row>
    <row r="3878" spans="9:10" x14ac:dyDescent="0.25">
      <c r="I3878"/>
      <c r="J3878"/>
    </row>
    <row r="3879" spans="9:10" x14ac:dyDescent="0.25">
      <c r="I3879"/>
      <c r="J3879"/>
    </row>
    <row r="3880" spans="9:10" x14ac:dyDescent="0.25">
      <c r="I3880"/>
      <c r="J3880"/>
    </row>
    <row r="3881" spans="9:10" x14ac:dyDescent="0.25">
      <c r="I3881"/>
      <c r="J3881"/>
    </row>
    <row r="3882" spans="9:10" x14ac:dyDescent="0.25">
      <c r="I3882"/>
      <c r="J3882"/>
    </row>
    <row r="3883" spans="9:10" x14ac:dyDescent="0.25">
      <c r="I3883"/>
      <c r="J3883"/>
    </row>
    <row r="3884" spans="9:10" x14ac:dyDescent="0.25">
      <c r="I3884"/>
      <c r="J3884"/>
    </row>
    <row r="3885" spans="9:10" x14ac:dyDescent="0.25">
      <c r="I3885"/>
      <c r="J3885"/>
    </row>
    <row r="3886" spans="9:10" x14ac:dyDescent="0.25">
      <c r="I3886"/>
      <c r="J3886"/>
    </row>
    <row r="3887" spans="9:10" x14ac:dyDescent="0.25">
      <c r="I3887"/>
      <c r="J3887"/>
    </row>
    <row r="3888" spans="9:10" x14ac:dyDescent="0.25">
      <c r="I3888"/>
      <c r="J3888"/>
    </row>
    <row r="3889" spans="9:10" x14ac:dyDescent="0.25">
      <c r="I3889"/>
      <c r="J3889"/>
    </row>
    <row r="3890" spans="9:10" x14ac:dyDescent="0.25">
      <c r="I3890"/>
      <c r="J3890"/>
    </row>
    <row r="3891" spans="9:10" x14ac:dyDescent="0.25">
      <c r="I3891"/>
      <c r="J3891"/>
    </row>
    <row r="3892" spans="9:10" x14ac:dyDescent="0.25">
      <c r="I3892"/>
      <c r="J3892"/>
    </row>
    <row r="3893" spans="9:10" x14ac:dyDescent="0.25">
      <c r="I3893"/>
      <c r="J3893"/>
    </row>
    <row r="3894" spans="9:10" x14ac:dyDescent="0.25">
      <c r="I3894"/>
      <c r="J3894"/>
    </row>
    <row r="3895" spans="9:10" x14ac:dyDescent="0.25">
      <c r="I3895"/>
      <c r="J3895"/>
    </row>
    <row r="3896" spans="9:10" x14ac:dyDescent="0.25">
      <c r="I3896"/>
      <c r="J3896"/>
    </row>
    <row r="3897" spans="9:10" x14ac:dyDescent="0.25">
      <c r="I3897"/>
      <c r="J3897"/>
    </row>
    <row r="3898" spans="9:10" x14ac:dyDescent="0.25">
      <c r="I3898"/>
      <c r="J3898"/>
    </row>
    <row r="3899" spans="9:10" x14ac:dyDescent="0.25">
      <c r="I3899"/>
      <c r="J3899"/>
    </row>
    <row r="3900" spans="9:10" x14ac:dyDescent="0.25">
      <c r="I3900"/>
      <c r="J3900"/>
    </row>
    <row r="3901" spans="9:10" x14ac:dyDescent="0.25">
      <c r="I3901"/>
      <c r="J3901"/>
    </row>
    <row r="3902" spans="9:10" x14ac:dyDescent="0.25">
      <c r="I3902"/>
      <c r="J3902"/>
    </row>
    <row r="3903" spans="9:10" x14ac:dyDescent="0.25">
      <c r="I3903"/>
      <c r="J3903"/>
    </row>
    <row r="3904" spans="9:10" x14ac:dyDescent="0.25">
      <c r="I3904"/>
      <c r="J3904"/>
    </row>
    <row r="3905" spans="9:10" x14ac:dyDescent="0.25">
      <c r="I3905"/>
      <c r="J3905"/>
    </row>
    <row r="3906" spans="9:10" x14ac:dyDescent="0.25">
      <c r="I3906"/>
      <c r="J3906"/>
    </row>
    <row r="3907" spans="9:10" x14ac:dyDescent="0.25">
      <c r="I3907"/>
      <c r="J3907"/>
    </row>
    <row r="3908" spans="9:10" x14ac:dyDescent="0.25">
      <c r="I3908"/>
      <c r="J3908"/>
    </row>
    <row r="3909" spans="9:10" x14ac:dyDescent="0.25">
      <c r="I3909"/>
      <c r="J3909"/>
    </row>
    <row r="3910" spans="9:10" x14ac:dyDescent="0.25">
      <c r="I3910"/>
      <c r="J3910"/>
    </row>
    <row r="3911" spans="9:10" x14ac:dyDescent="0.25">
      <c r="I3911"/>
      <c r="J3911"/>
    </row>
    <row r="3912" spans="9:10" x14ac:dyDescent="0.25">
      <c r="I3912"/>
      <c r="J3912"/>
    </row>
    <row r="3913" spans="9:10" x14ac:dyDescent="0.25">
      <c r="I3913"/>
      <c r="J3913"/>
    </row>
    <row r="3914" spans="9:10" x14ac:dyDescent="0.25">
      <c r="I3914"/>
      <c r="J3914"/>
    </row>
    <row r="3915" spans="9:10" x14ac:dyDescent="0.25">
      <c r="I3915"/>
      <c r="J3915"/>
    </row>
    <row r="3916" spans="9:10" x14ac:dyDescent="0.25">
      <c r="I3916"/>
      <c r="J3916"/>
    </row>
    <row r="3917" spans="9:10" x14ac:dyDescent="0.25">
      <c r="I3917"/>
      <c r="J3917"/>
    </row>
    <row r="3918" spans="9:10" x14ac:dyDescent="0.25">
      <c r="I3918"/>
      <c r="J3918"/>
    </row>
    <row r="3919" spans="9:10" x14ac:dyDescent="0.25">
      <c r="I3919"/>
      <c r="J3919"/>
    </row>
    <row r="3920" spans="9:10" x14ac:dyDescent="0.25">
      <c r="I3920"/>
      <c r="J3920"/>
    </row>
    <row r="3921" spans="9:10" x14ac:dyDescent="0.25">
      <c r="I3921"/>
      <c r="J3921"/>
    </row>
    <row r="3922" spans="9:10" x14ac:dyDescent="0.25">
      <c r="I3922"/>
      <c r="J3922"/>
    </row>
    <row r="3923" spans="9:10" x14ac:dyDescent="0.25">
      <c r="I3923"/>
      <c r="J3923"/>
    </row>
    <row r="3924" spans="9:10" x14ac:dyDescent="0.25">
      <c r="I3924"/>
      <c r="J3924"/>
    </row>
    <row r="3925" spans="9:10" x14ac:dyDescent="0.25">
      <c r="I3925"/>
      <c r="J3925"/>
    </row>
    <row r="3926" spans="9:10" x14ac:dyDescent="0.25">
      <c r="I3926"/>
      <c r="J3926"/>
    </row>
    <row r="3927" spans="9:10" x14ac:dyDescent="0.25">
      <c r="I3927"/>
      <c r="J3927"/>
    </row>
    <row r="3928" spans="9:10" x14ac:dyDescent="0.25">
      <c r="I3928"/>
      <c r="J3928"/>
    </row>
    <row r="3929" spans="9:10" x14ac:dyDescent="0.25">
      <c r="I3929"/>
      <c r="J3929"/>
    </row>
    <row r="3930" spans="9:10" x14ac:dyDescent="0.25">
      <c r="I3930"/>
      <c r="J3930"/>
    </row>
    <row r="3931" spans="9:10" x14ac:dyDescent="0.25">
      <c r="I3931"/>
      <c r="J3931"/>
    </row>
    <row r="3932" spans="9:10" x14ac:dyDescent="0.25">
      <c r="I3932"/>
      <c r="J3932"/>
    </row>
    <row r="3933" spans="9:10" x14ac:dyDescent="0.25">
      <c r="I3933"/>
      <c r="J3933"/>
    </row>
    <row r="3934" spans="9:10" x14ac:dyDescent="0.25">
      <c r="I3934"/>
      <c r="J3934"/>
    </row>
    <row r="3935" spans="9:10" x14ac:dyDescent="0.25">
      <c r="I3935"/>
      <c r="J3935"/>
    </row>
    <row r="3936" spans="9:10" x14ac:dyDescent="0.25">
      <c r="I3936"/>
      <c r="J3936"/>
    </row>
    <row r="3937" spans="9:10" x14ac:dyDescent="0.25">
      <c r="I3937"/>
      <c r="J3937"/>
    </row>
    <row r="3938" spans="9:10" x14ac:dyDescent="0.25">
      <c r="I3938"/>
      <c r="J3938"/>
    </row>
    <row r="3939" spans="9:10" x14ac:dyDescent="0.25">
      <c r="I3939"/>
      <c r="J3939"/>
    </row>
    <row r="3940" spans="9:10" x14ac:dyDescent="0.25">
      <c r="I3940"/>
      <c r="J3940"/>
    </row>
    <row r="3941" spans="9:10" x14ac:dyDescent="0.25">
      <c r="I3941"/>
      <c r="J3941"/>
    </row>
    <row r="3942" spans="9:10" x14ac:dyDescent="0.25">
      <c r="I3942"/>
      <c r="J3942"/>
    </row>
    <row r="3943" spans="9:10" x14ac:dyDescent="0.25">
      <c r="I3943"/>
      <c r="J3943"/>
    </row>
    <row r="3944" spans="9:10" x14ac:dyDescent="0.25">
      <c r="I3944"/>
      <c r="J3944"/>
    </row>
    <row r="3945" spans="9:10" x14ac:dyDescent="0.25">
      <c r="I3945"/>
      <c r="J3945"/>
    </row>
    <row r="3946" spans="9:10" x14ac:dyDescent="0.25">
      <c r="I3946"/>
      <c r="J3946"/>
    </row>
    <row r="3947" spans="9:10" x14ac:dyDescent="0.25">
      <c r="I3947"/>
      <c r="J3947"/>
    </row>
    <row r="3948" spans="9:10" x14ac:dyDescent="0.25">
      <c r="I3948"/>
      <c r="J3948"/>
    </row>
    <row r="3949" spans="9:10" x14ac:dyDescent="0.25">
      <c r="I3949"/>
      <c r="J3949"/>
    </row>
    <row r="3950" spans="9:10" x14ac:dyDescent="0.25">
      <c r="I3950"/>
      <c r="J3950"/>
    </row>
    <row r="3951" spans="9:10" x14ac:dyDescent="0.25">
      <c r="I3951"/>
      <c r="J3951"/>
    </row>
    <row r="3952" spans="9:10" x14ac:dyDescent="0.25">
      <c r="I3952"/>
      <c r="J3952"/>
    </row>
    <row r="3953" spans="9:10" x14ac:dyDescent="0.25">
      <c r="I3953"/>
      <c r="J3953"/>
    </row>
    <row r="3954" spans="9:10" x14ac:dyDescent="0.25">
      <c r="I3954"/>
      <c r="J3954"/>
    </row>
    <row r="3955" spans="9:10" x14ac:dyDescent="0.25">
      <c r="I3955"/>
      <c r="J3955"/>
    </row>
    <row r="3956" spans="9:10" x14ac:dyDescent="0.25">
      <c r="I3956"/>
      <c r="J3956"/>
    </row>
    <row r="3957" spans="9:10" x14ac:dyDescent="0.25">
      <c r="I3957"/>
      <c r="J3957"/>
    </row>
    <row r="3958" spans="9:10" x14ac:dyDescent="0.25">
      <c r="I3958"/>
      <c r="J3958"/>
    </row>
    <row r="3959" spans="9:10" x14ac:dyDescent="0.25">
      <c r="I3959"/>
      <c r="J3959"/>
    </row>
    <row r="3960" spans="9:10" x14ac:dyDescent="0.25">
      <c r="I3960"/>
      <c r="J3960"/>
    </row>
    <row r="3961" spans="9:10" x14ac:dyDescent="0.25">
      <c r="I3961"/>
      <c r="J3961"/>
    </row>
    <row r="3962" spans="9:10" x14ac:dyDescent="0.25">
      <c r="I3962"/>
      <c r="J3962"/>
    </row>
    <row r="3963" spans="9:10" x14ac:dyDescent="0.25">
      <c r="I3963"/>
      <c r="J3963"/>
    </row>
    <row r="3964" spans="9:10" x14ac:dyDescent="0.25">
      <c r="I3964"/>
      <c r="J3964"/>
    </row>
    <row r="3965" spans="9:10" x14ac:dyDescent="0.25">
      <c r="I3965"/>
      <c r="J3965"/>
    </row>
    <row r="3966" spans="9:10" x14ac:dyDescent="0.25">
      <c r="I3966"/>
      <c r="J3966"/>
    </row>
    <row r="3967" spans="9:10" x14ac:dyDescent="0.25">
      <c r="I3967"/>
      <c r="J3967"/>
    </row>
    <row r="3968" spans="9:10" x14ac:dyDescent="0.25">
      <c r="I3968"/>
      <c r="J3968"/>
    </row>
    <row r="3969" spans="9:10" x14ac:dyDescent="0.25">
      <c r="I3969"/>
      <c r="J3969"/>
    </row>
    <row r="3970" spans="9:10" x14ac:dyDescent="0.25">
      <c r="I3970"/>
      <c r="J3970"/>
    </row>
    <row r="3971" spans="9:10" x14ac:dyDescent="0.25">
      <c r="I3971"/>
      <c r="J3971"/>
    </row>
    <row r="3972" spans="9:10" x14ac:dyDescent="0.25">
      <c r="I3972"/>
      <c r="J3972"/>
    </row>
    <row r="3973" spans="9:10" x14ac:dyDescent="0.25">
      <c r="I3973"/>
      <c r="J3973"/>
    </row>
    <row r="3974" spans="9:10" x14ac:dyDescent="0.25">
      <c r="I3974"/>
      <c r="J3974"/>
    </row>
    <row r="3975" spans="9:10" x14ac:dyDescent="0.25">
      <c r="I3975"/>
      <c r="J3975"/>
    </row>
    <row r="3976" spans="9:10" x14ac:dyDescent="0.25">
      <c r="I3976"/>
      <c r="J3976"/>
    </row>
    <row r="3977" spans="9:10" x14ac:dyDescent="0.25">
      <c r="I3977"/>
      <c r="J3977"/>
    </row>
    <row r="3978" spans="9:10" x14ac:dyDescent="0.25">
      <c r="I3978"/>
      <c r="J3978"/>
    </row>
    <row r="3979" spans="9:10" x14ac:dyDescent="0.25">
      <c r="I3979"/>
      <c r="J3979"/>
    </row>
    <row r="3980" spans="9:10" x14ac:dyDescent="0.25">
      <c r="I3980"/>
      <c r="J3980"/>
    </row>
    <row r="3981" spans="9:10" x14ac:dyDescent="0.25">
      <c r="I3981"/>
      <c r="J3981"/>
    </row>
    <row r="3982" spans="9:10" x14ac:dyDescent="0.25">
      <c r="I3982"/>
      <c r="J3982"/>
    </row>
    <row r="3983" spans="9:10" x14ac:dyDescent="0.25">
      <c r="I3983"/>
      <c r="J3983"/>
    </row>
    <row r="3984" spans="9:10" x14ac:dyDescent="0.25">
      <c r="I3984"/>
      <c r="J3984"/>
    </row>
    <row r="3985" spans="9:10" x14ac:dyDescent="0.25">
      <c r="I3985"/>
      <c r="J3985"/>
    </row>
    <row r="3986" spans="9:10" x14ac:dyDescent="0.25">
      <c r="I3986"/>
      <c r="J3986"/>
    </row>
    <row r="3987" spans="9:10" x14ac:dyDescent="0.25">
      <c r="I3987"/>
      <c r="J3987"/>
    </row>
    <row r="3988" spans="9:10" x14ac:dyDescent="0.25">
      <c r="I3988"/>
      <c r="J3988"/>
    </row>
    <row r="3989" spans="9:10" x14ac:dyDescent="0.25">
      <c r="I3989"/>
      <c r="J3989"/>
    </row>
    <row r="3990" spans="9:10" x14ac:dyDescent="0.25">
      <c r="I3990"/>
      <c r="J3990"/>
    </row>
    <row r="3991" spans="9:10" x14ac:dyDescent="0.25">
      <c r="I3991"/>
      <c r="J3991"/>
    </row>
    <row r="3992" spans="9:10" x14ac:dyDescent="0.25">
      <c r="I3992"/>
      <c r="J3992"/>
    </row>
    <row r="3993" spans="9:10" x14ac:dyDescent="0.25">
      <c r="I3993"/>
      <c r="J3993"/>
    </row>
    <row r="3994" spans="9:10" x14ac:dyDescent="0.25">
      <c r="I3994"/>
      <c r="J3994"/>
    </row>
    <row r="3995" spans="9:10" x14ac:dyDescent="0.25">
      <c r="I3995"/>
      <c r="J3995"/>
    </row>
    <row r="3996" spans="9:10" x14ac:dyDescent="0.25">
      <c r="I3996"/>
      <c r="J3996"/>
    </row>
    <row r="3997" spans="9:10" x14ac:dyDescent="0.25">
      <c r="I3997"/>
      <c r="J3997"/>
    </row>
    <row r="3998" spans="9:10" x14ac:dyDescent="0.25">
      <c r="I3998"/>
      <c r="J3998"/>
    </row>
    <row r="3999" spans="9:10" x14ac:dyDescent="0.25">
      <c r="I3999"/>
      <c r="J3999"/>
    </row>
    <row r="4000" spans="9:10" x14ac:dyDescent="0.25">
      <c r="I4000"/>
      <c r="J4000"/>
    </row>
    <row r="4001" spans="9:10" x14ac:dyDescent="0.25">
      <c r="I4001"/>
      <c r="J4001"/>
    </row>
    <row r="4002" spans="9:10" x14ac:dyDescent="0.25">
      <c r="I4002"/>
      <c r="J4002"/>
    </row>
    <row r="4003" spans="9:10" x14ac:dyDescent="0.25">
      <c r="I4003"/>
      <c r="J4003"/>
    </row>
    <row r="4004" spans="9:10" x14ac:dyDescent="0.25">
      <c r="I4004"/>
      <c r="J4004"/>
    </row>
    <row r="4005" spans="9:10" x14ac:dyDescent="0.25">
      <c r="I4005"/>
      <c r="J4005"/>
    </row>
    <row r="4006" spans="9:10" x14ac:dyDescent="0.25">
      <c r="I4006"/>
      <c r="J4006"/>
    </row>
    <row r="4007" spans="9:10" x14ac:dyDescent="0.25">
      <c r="I4007"/>
      <c r="J4007"/>
    </row>
    <row r="4008" spans="9:10" x14ac:dyDescent="0.25">
      <c r="I4008"/>
      <c r="J4008"/>
    </row>
    <row r="4009" spans="9:10" x14ac:dyDescent="0.25">
      <c r="I4009"/>
      <c r="J4009"/>
    </row>
    <row r="4010" spans="9:10" x14ac:dyDescent="0.25">
      <c r="I4010"/>
      <c r="J4010"/>
    </row>
    <row r="4011" spans="9:10" x14ac:dyDescent="0.25">
      <c r="I4011"/>
      <c r="J4011"/>
    </row>
    <row r="4012" spans="9:10" x14ac:dyDescent="0.25">
      <c r="I4012"/>
      <c r="J4012"/>
    </row>
    <row r="4013" spans="9:10" x14ac:dyDescent="0.25">
      <c r="I4013"/>
      <c r="J4013"/>
    </row>
    <row r="4014" spans="9:10" x14ac:dyDescent="0.25">
      <c r="I4014"/>
      <c r="J4014"/>
    </row>
    <row r="4015" spans="9:10" x14ac:dyDescent="0.25">
      <c r="I4015"/>
      <c r="J4015"/>
    </row>
    <row r="4016" spans="9:10" x14ac:dyDescent="0.25">
      <c r="I4016"/>
      <c r="J4016"/>
    </row>
    <row r="4017" spans="9:10" x14ac:dyDescent="0.25">
      <c r="I4017"/>
      <c r="J4017"/>
    </row>
    <row r="4018" spans="9:10" x14ac:dyDescent="0.25">
      <c r="I4018"/>
      <c r="J4018"/>
    </row>
    <row r="4019" spans="9:10" x14ac:dyDescent="0.25">
      <c r="I4019"/>
      <c r="J4019"/>
    </row>
    <row r="4020" spans="9:10" x14ac:dyDescent="0.25">
      <c r="I4020"/>
      <c r="J4020"/>
    </row>
    <row r="4021" spans="9:10" x14ac:dyDescent="0.25">
      <c r="I4021"/>
      <c r="J4021"/>
    </row>
    <row r="4022" spans="9:10" x14ac:dyDescent="0.25">
      <c r="I4022"/>
      <c r="J4022"/>
    </row>
    <row r="4023" spans="9:10" x14ac:dyDescent="0.25">
      <c r="I4023"/>
      <c r="J4023"/>
    </row>
    <row r="4024" spans="9:10" x14ac:dyDescent="0.25">
      <c r="I4024"/>
      <c r="J4024"/>
    </row>
    <row r="4025" spans="9:10" x14ac:dyDescent="0.25">
      <c r="I4025"/>
      <c r="J4025"/>
    </row>
    <row r="4026" spans="9:10" x14ac:dyDescent="0.25">
      <c r="I4026"/>
      <c r="J4026"/>
    </row>
    <row r="4027" spans="9:10" x14ac:dyDescent="0.25">
      <c r="I4027"/>
      <c r="J4027"/>
    </row>
    <row r="4028" spans="9:10" x14ac:dyDescent="0.25">
      <c r="I4028"/>
      <c r="J4028"/>
    </row>
    <row r="4029" spans="9:10" x14ac:dyDescent="0.25">
      <c r="I4029"/>
      <c r="J4029"/>
    </row>
    <row r="4030" spans="9:10" x14ac:dyDescent="0.25">
      <c r="I4030"/>
      <c r="J4030"/>
    </row>
    <row r="4031" spans="9:10" x14ac:dyDescent="0.25">
      <c r="I4031"/>
      <c r="J4031"/>
    </row>
    <row r="4032" spans="9:10" x14ac:dyDescent="0.25">
      <c r="I4032"/>
      <c r="J4032"/>
    </row>
    <row r="4033" spans="9:10" x14ac:dyDescent="0.25">
      <c r="I4033"/>
      <c r="J4033"/>
    </row>
    <row r="4034" spans="9:10" x14ac:dyDescent="0.25">
      <c r="I4034"/>
      <c r="J4034"/>
    </row>
    <row r="4035" spans="9:10" x14ac:dyDescent="0.25">
      <c r="I4035"/>
      <c r="J4035"/>
    </row>
    <row r="4036" spans="9:10" x14ac:dyDescent="0.25">
      <c r="I4036"/>
      <c r="J4036"/>
    </row>
    <row r="4037" spans="9:10" x14ac:dyDescent="0.25">
      <c r="I4037"/>
      <c r="J4037"/>
    </row>
    <row r="4038" spans="9:10" x14ac:dyDescent="0.25">
      <c r="I4038"/>
      <c r="J4038"/>
    </row>
    <row r="4039" spans="9:10" x14ac:dyDescent="0.25">
      <c r="I4039"/>
      <c r="J4039"/>
    </row>
    <row r="4040" spans="9:10" x14ac:dyDescent="0.25">
      <c r="I4040"/>
      <c r="J4040"/>
    </row>
    <row r="4041" spans="9:10" x14ac:dyDescent="0.25">
      <c r="I4041"/>
      <c r="J4041"/>
    </row>
    <row r="4042" spans="9:10" x14ac:dyDescent="0.25">
      <c r="I4042"/>
      <c r="J4042"/>
    </row>
    <row r="4043" spans="9:10" x14ac:dyDescent="0.25">
      <c r="I4043"/>
      <c r="J4043"/>
    </row>
    <row r="4044" spans="9:10" x14ac:dyDescent="0.25">
      <c r="I4044"/>
      <c r="J4044"/>
    </row>
    <row r="4045" spans="9:10" x14ac:dyDescent="0.25">
      <c r="I4045"/>
      <c r="J4045"/>
    </row>
    <row r="4046" spans="9:10" x14ac:dyDescent="0.25">
      <c r="I4046"/>
      <c r="J4046"/>
    </row>
    <row r="4047" spans="9:10" x14ac:dyDescent="0.25">
      <c r="I4047"/>
      <c r="J4047"/>
    </row>
    <row r="4048" spans="9:10" x14ac:dyDescent="0.25">
      <c r="I4048"/>
      <c r="J4048"/>
    </row>
    <row r="4049" spans="9:10" x14ac:dyDescent="0.25">
      <c r="I4049"/>
      <c r="J4049"/>
    </row>
    <row r="4050" spans="9:10" x14ac:dyDescent="0.25">
      <c r="I4050"/>
      <c r="J4050"/>
    </row>
    <row r="4051" spans="9:10" x14ac:dyDescent="0.25">
      <c r="I4051"/>
      <c r="J4051"/>
    </row>
    <row r="4052" spans="9:10" x14ac:dyDescent="0.25">
      <c r="I4052"/>
      <c r="J4052"/>
    </row>
    <row r="4053" spans="9:10" x14ac:dyDescent="0.25">
      <c r="I4053"/>
      <c r="J4053"/>
    </row>
    <row r="4054" spans="9:10" x14ac:dyDescent="0.25">
      <c r="I4054"/>
      <c r="J4054"/>
    </row>
    <row r="4055" spans="9:10" x14ac:dyDescent="0.25">
      <c r="I4055"/>
      <c r="J4055"/>
    </row>
    <row r="4056" spans="9:10" x14ac:dyDescent="0.25">
      <c r="I4056"/>
      <c r="J4056"/>
    </row>
    <row r="4057" spans="9:10" x14ac:dyDescent="0.25">
      <c r="I4057"/>
      <c r="J4057"/>
    </row>
    <row r="4058" spans="9:10" x14ac:dyDescent="0.25">
      <c r="I4058"/>
      <c r="J4058"/>
    </row>
    <row r="4059" spans="9:10" x14ac:dyDescent="0.25">
      <c r="I4059"/>
      <c r="J4059"/>
    </row>
    <row r="4060" spans="9:10" x14ac:dyDescent="0.25">
      <c r="I4060"/>
      <c r="J4060"/>
    </row>
    <row r="4061" spans="9:10" x14ac:dyDescent="0.25">
      <c r="I4061"/>
      <c r="J4061"/>
    </row>
    <row r="4062" spans="9:10" x14ac:dyDescent="0.25">
      <c r="I4062"/>
      <c r="J4062"/>
    </row>
    <row r="4063" spans="9:10" x14ac:dyDescent="0.25">
      <c r="I4063"/>
      <c r="J4063"/>
    </row>
    <row r="4064" spans="9:10" x14ac:dyDescent="0.25">
      <c r="I4064"/>
      <c r="J4064"/>
    </row>
    <row r="4065" spans="9:10" x14ac:dyDescent="0.25">
      <c r="I4065"/>
      <c r="J4065"/>
    </row>
    <row r="4066" spans="9:10" x14ac:dyDescent="0.25">
      <c r="I4066"/>
      <c r="J4066"/>
    </row>
    <row r="4067" spans="9:10" x14ac:dyDescent="0.25">
      <c r="I4067"/>
      <c r="J4067"/>
    </row>
    <row r="4068" spans="9:10" x14ac:dyDescent="0.25">
      <c r="I4068"/>
      <c r="J4068"/>
    </row>
    <row r="4069" spans="9:10" x14ac:dyDescent="0.25">
      <c r="I4069"/>
      <c r="J4069"/>
    </row>
    <row r="4070" spans="9:10" x14ac:dyDescent="0.25">
      <c r="I4070"/>
      <c r="J4070"/>
    </row>
    <row r="4071" spans="9:10" x14ac:dyDescent="0.25">
      <c r="I4071"/>
      <c r="J4071"/>
    </row>
    <row r="4072" spans="9:10" x14ac:dyDescent="0.25">
      <c r="I4072"/>
      <c r="J4072"/>
    </row>
    <row r="4073" spans="9:10" x14ac:dyDescent="0.25">
      <c r="I4073"/>
      <c r="J4073"/>
    </row>
    <row r="4074" spans="9:10" x14ac:dyDescent="0.25">
      <c r="I4074"/>
      <c r="J4074"/>
    </row>
    <row r="4075" spans="9:10" x14ac:dyDescent="0.25">
      <c r="I4075"/>
      <c r="J4075"/>
    </row>
    <row r="4076" spans="9:10" x14ac:dyDescent="0.25">
      <c r="I4076"/>
      <c r="J4076"/>
    </row>
    <row r="4077" spans="9:10" x14ac:dyDescent="0.25">
      <c r="I4077"/>
      <c r="J4077"/>
    </row>
    <row r="4078" spans="9:10" x14ac:dyDescent="0.25">
      <c r="I4078"/>
      <c r="J4078"/>
    </row>
    <row r="4079" spans="9:10" x14ac:dyDescent="0.25">
      <c r="I4079"/>
      <c r="J4079"/>
    </row>
    <row r="4080" spans="9:10" x14ac:dyDescent="0.25">
      <c r="I4080"/>
      <c r="J4080"/>
    </row>
    <row r="4081" spans="9:10" x14ac:dyDescent="0.25">
      <c r="I4081"/>
      <c r="J4081"/>
    </row>
    <row r="4082" spans="9:10" x14ac:dyDescent="0.25">
      <c r="I4082"/>
      <c r="J4082"/>
    </row>
    <row r="4083" spans="9:10" x14ac:dyDescent="0.25">
      <c r="I4083"/>
      <c r="J4083"/>
    </row>
    <row r="4084" spans="9:10" x14ac:dyDescent="0.25">
      <c r="I4084"/>
      <c r="J4084"/>
    </row>
    <row r="4085" spans="9:10" x14ac:dyDescent="0.25">
      <c r="I4085"/>
      <c r="J4085"/>
    </row>
    <row r="4086" spans="9:10" x14ac:dyDescent="0.25">
      <c r="I4086"/>
      <c r="J4086"/>
    </row>
    <row r="4087" spans="9:10" x14ac:dyDescent="0.25">
      <c r="I4087"/>
      <c r="J4087"/>
    </row>
    <row r="4088" spans="9:10" x14ac:dyDescent="0.25">
      <c r="I4088"/>
      <c r="J4088"/>
    </row>
    <row r="4089" spans="9:10" x14ac:dyDescent="0.25">
      <c r="I4089"/>
      <c r="J4089"/>
    </row>
    <row r="4090" spans="9:10" x14ac:dyDescent="0.25">
      <c r="I4090"/>
      <c r="J4090"/>
    </row>
    <row r="4091" spans="9:10" x14ac:dyDescent="0.25">
      <c r="I4091"/>
      <c r="J4091"/>
    </row>
    <row r="4092" spans="9:10" x14ac:dyDescent="0.25">
      <c r="I4092"/>
      <c r="J4092"/>
    </row>
    <row r="4093" spans="9:10" x14ac:dyDescent="0.25">
      <c r="I4093"/>
      <c r="J4093"/>
    </row>
    <row r="4094" spans="9:10" x14ac:dyDescent="0.25">
      <c r="I4094"/>
      <c r="J4094"/>
    </row>
    <row r="4095" spans="9:10" x14ac:dyDescent="0.25">
      <c r="I4095"/>
      <c r="J4095"/>
    </row>
    <row r="4096" spans="9:10" x14ac:dyDescent="0.25">
      <c r="I4096"/>
      <c r="J4096"/>
    </row>
    <row r="4097" spans="9:10" x14ac:dyDescent="0.25">
      <c r="I4097"/>
      <c r="J4097"/>
    </row>
    <row r="4098" spans="9:10" x14ac:dyDescent="0.25">
      <c r="I4098"/>
      <c r="J4098"/>
    </row>
    <row r="4099" spans="9:10" x14ac:dyDescent="0.25">
      <c r="I4099"/>
      <c r="J4099"/>
    </row>
    <row r="4100" spans="9:10" x14ac:dyDescent="0.25">
      <c r="I4100"/>
      <c r="J4100"/>
    </row>
    <row r="4101" spans="9:10" x14ac:dyDescent="0.25">
      <c r="I4101"/>
      <c r="J4101"/>
    </row>
    <row r="4102" spans="9:10" x14ac:dyDescent="0.25">
      <c r="I4102"/>
      <c r="J4102"/>
    </row>
    <row r="4103" spans="9:10" x14ac:dyDescent="0.25">
      <c r="I4103"/>
      <c r="J4103"/>
    </row>
    <row r="4104" spans="9:10" x14ac:dyDescent="0.25">
      <c r="I4104"/>
      <c r="J4104"/>
    </row>
    <row r="4105" spans="9:10" x14ac:dyDescent="0.25">
      <c r="I4105"/>
      <c r="J4105"/>
    </row>
    <row r="4106" spans="9:10" x14ac:dyDescent="0.25">
      <c r="I4106"/>
      <c r="J4106"/>
    </row>
    <row r="4107" spans="9:10" x14ac:dyDescent="0.25">
      <c r="I4107"/>
      <c r="J4107"/>
    </row>
    <row r="4108" spans="9:10" x14ac:dyDescent="0.25">
      <c r="I4108"/>
      <c r="J4108"/>
    </row>
    <row r="4109" spans="9:10" x14ac:dyDescent="0.25">
      <c r="I4109"/>
      <c r="J4109"/>
    </row>
    <row r="4110" spans="9:10" x14ac:dyDescent="0.25">
      <c r="I4110"/>
      <c r="J4110"/>
    </row>
    <row r="4111" spans="9:10" x14ac:dyDescent="0.25">
      <c r="I4111"/>
      <c r="J4111"/>
    </row>
    <row r="4112" spans="9:10" x14ac:dyDescent="0.25">
      <c r="I4112"/>
      <c r="J4112"/>
    </row>
    <row r="4113" spans="9:10" x14ac:dyDescent="0.25">
      <c r="I4113"/>
      <c r="J4113"/>
    </row>
    <row r="4114" spans="9:10" x14ac:dyDescent="0.25">
      <c r="I4114"/>
      <c r="J4114"/>
    </row>
    <row r="4115" spans="9:10" x14ac:dyDescent="0.25">
      <c r="I4115"/>
      <c r="J4115"/>
    </row>
    <row r="4116" spans="9:10" x14ac:dyDescent="0.25">
      <c r="I4116"/>
      <c r="J4116"/>
    </row>
    <row r="4117" spans="9:10" x14ac:dyDescent="0.25">
      <c r="I4117"/>
      <c r="J4117"/>
    </row>
    <row r="4118" spans="9:10" x14ac:dyDescent="0.25">
      <c r="I4118"/>
      <c r="J4118"/>
    </row>
    <row r="4119" spans="9:10" x14ac:dyDescent="0.25">
      <c r="I4119"/>
      <c r="J4119"/>
    </row>
    <row r="4120" spans="9:10" x14ac:dyDescent="0.25">
      <c r="I4120"/>
      <c r="J4120"/>
    </row>
    <row r="4121" spans="9:10" x14ac:dyDescent="0.25">
      <c r="I4121"/>
      <c r="J4121"/>
    </row>
    <row r="4122" spans="9:10" x14ac:dyDescent="0.25">
      <c r="I4122"/>
      <c r="J4122"/>
    </row>
    <row r="4123" spans="9:10" x14ac:dyDescent="0.25">
      <c r="I4123"/>
      <c r="J4123"/>
    </row>
    <row r="4124" spans="9:10" x14ac:dyDescent="0.25">
      <c r="I4124"/>
      <c r="J4124"/>
    </row>
    <row r="4125" spans="9:10" x14ac:dyDescent="0.25">
      <c r="I4125"/>
      <c r="J4125"/>
    </row>
    <row r="4126" spans="9:10" x14ac:dyDescent="0.25">
      <c r="I4126"/>
      <c r="J4126"/>
    </row>
    <row r="4127" spans="9:10" x14ac:dyDescent="0.25">
      <c r="I4127"/>
      <c r="J4127"/>
    </row>
    <row r="4128" spans="9:10" x14ac:dyDescent="0.25">
      <c r="I4128"/>
      <c r="J4128"/>
    </row>
    <row r="4129" spans="9:10" x14ac:dyDescent="0.25">
      <c r="I4129"/>
      <c r="J4129"/>
    </row>
    <row r="4130" spans="9:10" x14ac:dyDescent="0.25">
      <c r="I4130"/>
      <c r="J4130"/>
    </row>
    <row r="4131" spans="9:10" x14ac:dyDescent="0.25">
      <c r="I4131"/>
      <c r="J4131"/>
    </row>
    <row r="4132" spans="9:10" x14ac:dyDescent="0.25">
      <c r="I4132"/>
      <c r="J4132"/>
    </row>
    <row r="4133" spans="9:10" x14ac:dyDescent="0.25">
      <c r="I4133"/>
      <c r="J4133"/>
    </row>
    <row r="4134" spans="9:10" x14ac:dyDescent="0.25">
      <c r="I4134"/>
      <c r="J4134"/>
    </row>
    <row r="4135" spans="9:10" x14ac:dyDescent="0.25">
      <c r="I4135"/>
      <c r="J4135"/>
    </row>
    <row r="4136" spans="9:10" x14ac:dyDescent="0.25">
      <c r="I4136"/>
      <c r="J4136"/>
    </row>
    <row r="4137" spans="9:10" x14ac:dyDescent="0.25">
      <c r="I4137"/>
      <c r="J4137"/>
    </row>
    <row r="4138" spans="9:10" x14ac:dyDescent="0.25">
      <c r="I4138"/>
      <c r="J4138"/>
    </row>
    <row r="4139" spans="9:10" x14ac:dyDescent="0.25">
      <c r="I4139"/>
      <c r="J4139"/>
    </row>
    <row r="4140" spans="9:10" x14ac:dyDescent="0.25">
      <c r="I4140"/>
      <c r="J4140"/>
    </row>
    <row r="4141" spans="9:10" x14ac:dyDescent="0.25">
      <c r="I4141"/>
      <c r="J4141"/>
    </row>
    <row r="4142" spans="9:10" x14ac:dyDescent="0.25">
      <c r="I4142"/>
      <c r="J4142"/>
    </row>
    <row r="4143" spans="9:10" x14ac:dyDescent="0.25">
      <c r="I4143"/>
      <c r="J4143"/>
    </row>
    <row r="4144" spans="9:10" x14ac:dyDescent="0.25">
      <c r="I4144"/>
      <c r="J4144"/>
    </row>
    <row r="4145" spans="9:10" x14ac:dyDescent="0.25">
      <c r="I4145"/>
      <c r="J4145"/>
    </row>
    <row r="4146" spans="9:10" x14ac:dyDescent="0.25">
      <c r="I4146"/>
      <c r="J4146"/>
    </row>
    <row r="4147" spans="9:10" x14ac:dyDescent="0.25">
      <c r="I4147"/>
      <c r="J4147"/>
    </row>
    <row r="4148" spans="9:10" x14ac:dyDescent="0.25">
      <c r="I4148"/>
      <c r="J4148"/>
    </row>
    <row r="4149" spans="9:10" x14ac:dyDescent="0.25">
      <c r="I4149"/>
      <c r="J4149"/>
    </row>
    <row r="4150" spans="9:10" x14ac:dyDescent="0.25">
      <c r="I4150"/>
      <c r="J4150"/>
    </row>
    <row r="4151" spans="9:10" x14ac:dyDescent="0.25">
      <c r="I4151"/>
      <c r="J4151"/>
    </row>
    <row r="4152" spans="9:10" x14ac:dyDescent="0.25">
      <c r="I4152"/>
      <c r="J4152"/>
    </row>
    <row r="4153" spans="9:10" x14ac:dyDescent="0.25">
      <c r="I4153"/>
      <c r="J4153"/>
    </row>
    <row r="4154" spans="9:10" x14ac:dyDescent="0.25">
      <c r="I4154"/>
      <c r="J4154"/>
    </row>
    <row r="4155" spans="9:10" x14ac:dyDescent="0.25">
      <c r="I4155"/>
      <c r="J4155"/>
    </row>
    <row r="4156" spans="9:10" x14ac:dyDescent="0.25">
      <c r="I4156"/>
      <c r="J4156"/>
    </row>
    <row r="4157" spans="9:10" x14ac:dyDescent="0.25">
      <c r="I4157"/>
      <c r="J4157"/>
    </row>
    <row r="4158" spans="9:10" x14ac:dyDescent="0.25">
      <c r="I4158"/>
      <c r="J4158"/>
    </row>
    <row r="4159" spans="9:10" x14ac:dyDescent="0.25">
      <c r="I4159"/>
      <c r="J4159"/>
    </row>
    <row r="4160" spans="9:10" x14ac:dyDescent="0.25">
      <c r="I4160"/>
      <c r="J4160"/>
    </row>
    <row r="4161" spans="9:10" x14ac:dyDescent="0.25">
      <c r="I4161"/>
      <c r="J4161"/>
    </row>
    <row r="4162" spans="9:10" x14ac:dyDescent="0.25">
      <c r="I4162"/>
      <c r="J4162"/>
    </row>
    <row r="4163" spans="9:10" x14ac:dyDescent="0.25">
      <c r="I4163"/>
      <c r="J4163"/>
    </row>
    <row r="4164" spans="9:10" x14ac:dyDescent="0.25">
      <c r="I4164"/>
      <c r="J4164"/>
    </row>
    <row r="4165" spans="9:10" x14ac:dyDescent="0.25">
      <c r="I4165"/>
      <c r="J4165"/>
    </row>
    <row r="4166" spans="9:10" x14ac:dyDescent="0.25">
      <c r="I4166"/>
      <c r="J4166"/>
    </row>
    <row r="4167" spans="9:10" x14ac:dyDescent="0.25">
      <c r="I4167"/>
      <c r="J4167"/>
    </row>
    <row r="4168" spans="9:10" x14ac:dyDescent="0.25">
      <c r="I4168"/>
      <c r="J4168"/>
    </row>
    <row r="4169" spans="9:10" x14ac:dyDescent="0.25">
      <c r="I4169"/>
      <c r="J4169"/>
    </row>
    <row r="4170" spans="9:10" x14ac:dyDescent="0.25">
      <c r="I4170"/>
      <c r="J4170"/>
    </row>
    <row r="4171" spans="9:10" x14ac:dyDescent="0.25">
      <c r="I4171"/>
      <c r="J4171"/>
    </row>
    <row r="4172" spans="9:10" x14ac:dyDescent="0.25">
      <c r="I4172"/>
      <c r="J4172"/>
    </row>
    <row r="4173" spans="9:10" x14ac:dyDescent="0.25">
      <c r="I4173"/>
      <c r="J4173"/>
    </row>
    <row r="4174" spans="9:10" x14ac:dyDescent="0.25">
      <c r="I4174"/>
      <c r="J4174"/>
    </row>
    <row r="4175" spans="9:10" x14ac:dyDescent="0.25">
      <c r="I4175"/>
      <c r="J4175"/>
    </row>
    <row r="4176" spans="9:10" x14ac:dyDescent="0.25">
      <c r="I4176"/>
      <c r="J4176"/>
    </row>
    <row r="4177" spans="9:10" x14ac:dyDescent="0.25">
      <c r="I4177"/>
      <c r="J4177"/>
    </row>
    <row r="4178" spans="9:10" x14ac:dyDescent="0.25">
      <c r="I4178"/>
      <c r="J4178"/>
    </row>
    <row r="4179" spans="9:10" x14ac:dyDescent="0.25">
      <c r="I4179"/>
      <c r="J4179"/>
    </row>
    <row r="4180" spans="9:10" x14ac:dyDescent="0.25">
      <c r="I4180"/>
      <c r="J4180"/>
    </row>
    <row r="4181" spans="9:10" x14ac:dyDescent="0.25">
      <c r="I4181"/>
      <c r="J4181"/>
    </row>
    <row r="4182" spans="9:10" x14ac:dyDescent="0.25">
      <c r="I4182"/>
      <c r="J4182"/>
    </row>
    <row r="4183" spans="9:10" x14ac:dyDescent="0.25">
      <c r="I4183"/>
      <c r="J4183"/>
    </row>
    <row r="4184" spans="9:10" x14ac:dyDescent="0.25">
      <c r="I4184"/>
      <c r="J4184"/>
    </row>
    <row r="4185" spans="9:10" x14ac:dyDescent="0.25">
      <c r="I4185"/>
      <c r="J4185"/>
    </row>
    <row r="4186" spans="9:10" x14ac:dyDescent="0.25">
      <c r="I4186"/>
      <c r="J4186"/>
    </row>
    <row r="4187" spans="9:10" x14ac:dyDescent="0.25">
      <c r="I4187"/>
      <c r="J4187"/>
    </row>
    <row r="4188" spans="9:10" x14ac:dyDescent="0.25">
      <c r="I4188"/>
      <c r="J4188"/>
    </row>
    <row r="4189" spans="9:10" x14ac:dyDescent="0.25">
      <c r="I4189"/>
      <c r="J4189"/>
    </row>
    <row r="4190" spans="9:10" x14ac:dyDescent="0.25">
      <c r="I4190"/>
      <c r="J4190"/>
    </row>
    <row r="4191" spans="9:10" x14ac:dyDescent="0.25">
      <c r="I4191"/>
      <c r="J4191"/>
    </row>
    <row r="4192" spans="9:10" x14ac:dyDescent="0.25">
      <c r="I4192"/>
      <c r="J4192"/>
    </row>
    <row r="4193" spans="9:10" x14ac:dyDescent="0.25">
      <c r="I4193"/>
      <c r="J4193"/>
    </row>
    <row r="4194" spans="9:10" x14ac:dyDescent="0.25">
      <c r="I4194"/>
      <c r="J4194"/>
    </row>
    <row r="4195" spans="9:10" x14ac:dyDescent="0.25">
      <c r="I4195"/>
      <c r="J4195"/>
    </row>
    <row r="4196" spans="9:10" x14ac:dyDescent="0.25">
      <c r="I4196"/>
      <c r="J4196"/>
    </row>
    <row r="4197" spans="9:10" x14ac:dyDescent="0.25">
      <c r="I4197"/>
      <c r="J4197"/>
    </row>
    <row r="4198" spans="9:10" x14ac:dyDescent="0.25">
      <c r="I4198"/>
      <c r="J4198"/>
    </row>
    <row r="4199" spans="9:10" x14ac:dyDescent="0.25">
      <c r="I4199"/>
      <c r="J4199"/>
    </row>
    <row r="4200" spans="9:10" x14ac:dyDescent="0.25">
      <c r="I4200"/>
      <c r="J4200"/>
    </row>
    <row r="4201" spans="9:10" x14ac:dyDescent="0.25">
      <c r="I4201"/>
      <c r="J4201"/>
    </row>
    <row r="4202" spans="9:10" x14ac:dyDescent="0.25">
      <c r="I4202"/>
      <c r="J4202"/>
    </row>
    <row r="4203" spans="9:10" x14ac:dyDescent="0.25">
      <c r="I4203"/>
      <c r="J4203"/>
    </row>
    <row r="4204" spans="9:10" x14ac:dyDescent="0.25">
      <c r="I4204"/>
      <c r="J4204"/>
    </row>
    <row r="4205" spans="9:10" x14ac:dyDescent="0.25">
      <c r="I4205"/>
      <c r="J4205"/>
    </row>
    <row r="4206" spans="9:10" x14ac:dyDescent="0.25">
      <c r="I4206"/>
      <c r="J4206"/>
    </row>
    <row r="4207" spans="9:10" x14ac:dyDescent="0.25">
      <c r="I4207"/>
      <c r="J4207"/>
    </row>
    <row r="4208" spans="9:10" x14ac:dyDescent="0.25">
      <c r="I4208"/>
      <c r="J4208"/>
    </row>
    <row r="4209" spans="9:10" x14ac:dyDescent="0.25">
      <c r="I4209"/>
      <c r="J4209"/>
    </row>
    <row r="4210" spans="9:10" x14ac:dyDescent="0.25">
      <c r="I4210"/>
      <c r="J4210"/>
    </row>
    <row r="4211" spans="9:10" x14ac:dyDescent="0.25">
      <c r="I4211"/>
      <c r="J4211"/>
    </row>
    <row r="4212" spans="9:10" x14ac:dyDescent="0.25">
      <c r="I4212"/>
      <c r="J4212"/>
    </row>
    <row r="4213" spans="9:10" x14ac:dyDescent="0.25">
      <c r="I4213"/>
      <c r="J4213"/>
    </row>
    <row r="4214" spans="9:10" x14ac:dyDescent="0.25">
      <c r="I4214"/>
      <c r="J4214"/>
    </row>
    <row r="4215" spans="9:10" x14ac:dyDescent="0.25">
      <c r="I4215"/>
      <c r="J4215"/>
    </row>
    <row r="4216" spans="9:10" x14ac:dyDescent="0.25">
      <c r="I4216"/>
      <c r="J4216"/>
    </row>
    <row r="4217" spans="9:10" x14ac:dyDescent="0.25">
      <c r="I4217"/>
      <c r="J4217"/>
    </row>
    <row r="4218" spans="9:10" x14ac:dyDescent="0.25">
      <c r="I4218"/>
      <c r="J4218"/>
    </row>
    <row r="4219" spans="9:10" x14ac:dyDescent="0.25">
      <c r="I4219"/>
      <c r="J4219"/>
    </row>
    <row r="4220" spans="9:10" x14ac:dyDescent="0.25">
      <c r="I4220"/>
      <c r="J4220"/>
    </row>
    <row r="4221" spans="9:10" x14ac:dyDescent="0.25">
      <c r="I4221"/>
      <c r="J4221"/>
    </row>
    <row r="4222" spans="9:10" x14ac:dyDescent="0.25">
      <c r="I4222"/>
      <c r="J4222"/>
    </row>
    <row r="4223" spans="9:10" x14ac:dyDescent="0.25">
      <c r="I4223"/>
      <c r="J4223"/>
    </row>
    <row r="4224" spans="9:10" x14ac:dyDescent="0.25">
      <c r="I4224"/>
      <c r="J4224"/>
    </row>
    <row r="4225" spans="9:10" x14ac:dyDescent="0.25">
      <c r="I4225"/>
      <c r="J4225"/>
    </row>
    <row r="4226" spans="9:10" x14ac:dyDescent="0.25">
      <c r="I4226"/>
      <c r="J4226"/>
    </row>
    <row r="4227" spans="9:10" x14ac:dyDescent="0.25">
      <c r="I4227"/>
      <c r="J4227"/>
    </row>
    <row r="4228" spans="9:10" x14ac:dyDescent="0.25">
      <c r="I4228"/>
      <c r="J4228"/>
    </row>
    <row r="4229" spans="9:10" x14ac:dyDescent="0.25">
      <c r="I4229"/>
      <c r="J4229"/>
    </row>
    <row r="4230" spans="9:10" x14ac:dyDescent="0.25">
      <c r="I4230"/>
      <c r="J4230"/>
    </row>
    <row r="4231" spans="9:10" x14ac:dyDescent="0.25">
      <c r="I4231"/>
      <c r="J4231"/>
    </row>
    <row r="4232" spans="9:10" x14ac:dyDescent="0.25">
      <c r="I4232"/>
      <c r="J4232"/>
    </row>
    <row r="4233" spans="9:10" x14ac:dyDescent="0.25">
      <c r="I4233"/>
      <c r="J4233"/>
    </row>
    <row r="4234" spans="9:10" x14ac:dyDescent="0.25">
      <c r="I4234"/>
      <c r="J4234"/>
    </row>
    <row r="4235" spans="9:10" x14ac:dyDescent="0.25">
      <c r="I4235"/>
      <c r="J4235"/>
    </row>
    <row r="4236" spans="9:10" x14ac:dyDescent="0.25">
      <c r="I4236"/>
      <c r="J4236"/>
    </row>
    <row r="4237" spans="9:10" x14ac:dyDescent="0.25">
      <c r="I4237"/>
      <c r="J4237"/>
    </row>
    <row r="4238" spans="9:10" x14ac:dyDescent="0.25">
      <c r="I4238"/>
      <c r="J4238"/>
    </row>
    <row r="4239" spans="9:10" x14ac:dyDescent="0.25">
      <c r="I4239"/>
      <c r="J4239"/>
    </row>
    <row r="4240" spans="9:10" x14ac:dyDescent="0.25">
      <c r="I4240"/>
      <c r="J4240"/>
    </row>
    <row r="4241" spans="9:10" x14ac:dyDescent="0.25">
      <c r="I4241"/>
      <c r="J4241"/>
    </row>
    <row r="4242" spans="9:10" x14ac:dyDescent="0.25">
      <c r="I4242"/>
      <c r="J4242"/>
    </row>
    <row r="4243" spans="9:10" x14ac:dyDescent="0.25">
      <c r="I4243"/>
      <c r="J4243"/>
    </row>
    <row r="4244" spans="9:10" x14ac:dyDescent="0.25">
      <c r="I4244"/>
      <c r="J4244"/>
    </row>
    <row r="4245" spans="9:10" x14ac:dyDescent="0.25">
      <c r="I4245"/>
      <c r="J4245"/>
    </row>
    <row r="4246" spans="9:10" x14ac:dyDescent="0.25">
      <c r="I4246"/>
      <c r="J4246"/>
    </row>
    <row r="4247" spans="9:10" x14ac:dyDescent="0.25">
      <c r="I4247"/>
      <c r="J4247"/>
    </row>
    <row r="4248" spans="9:10" x14ac:dyDescent="0.25">
      <c r="I4248"/>
      <c r="J4248"/>
    </row>
    <row r="4249" spans="9:10" x14ac:dyDescent="0.25">
      <c r="I4249"/>
      <c r="J4249"/>
    </row>
    <row r="4250" spans="9:10" x14ac:dyDescent="0.25">
      <c r="I4250"/>
      <c r="J4250"/>
    </row>
    <row r="4251" spans="9:10" x14ac:dyDescent="0.25">
      <c r="I4251"/>
      <c r="J4251"/>
    </row>
    <row r="4252" spans="9:10" x14ac:dyDescent="0.25">
      <c r="I4252"/>
      <c r="J4252"/>
    </row>
    <row r="4253" spans="9:10" x14ac:dyDescent="0.25">
      <c r="I4253"/>
      <c r="J4253"/>
    </row>
    <row r="4254" spans="9:10" x14ac:dyDescent="0.25">
      <c r="I4254"/>
      <c r="J4254"/>
    </row>
    <row r="4255" spans="9:10" x14ac:dyDescent="0.25">
      <c r="I4255"/>
      <c r="J4255"/>
    </row>
    <row r="4256" spans="9:10" x14ac:dyDescent="0.25">
      <c r="I4256"/>
      <c r="J4256"/>
    </row>
    <row r="4257" spans="9:10" x14ac:dyDescent="0.25">
      <c r="I4257"/>
      <c r="J4257"/>
    </row>
    <row r="4258" spans="9:10" x14ac:dyDescent="0.25">
      <c r="I4258"/>
      <c r="J4258"/>
    </row>
    <row r="4259" spans="9:10" x14ac:dyDescent="0.25">
      <c r="I4259"/>
      <c r="J4259"/>
    </row>
    <row r="4260" spans="9:10" x14ac:dyDescent="0.25">
      <c r="I4260"/>
      <c r="J4260"/>
    </row>
    <row r="4261" spans="9:10" x14ac:dyDescent="0.25">
      <c r="I4261"/>
      <c r="J4261"/>
    </row>
    <row r="4262" spans="9:10" x14ac:dyDescent="0.25">
      <c r="I4262"/>
      <c r="J4262"/>
    </row>
    <row r="4263" spans="9:10" x14ac:dyDescent="0.25">
      <c r="I4263"/>
      <c r="J4263"/>
    </row>
    <row r="4264" spans="9:10" x14ac:dyDescent="0.25">
      <c r="I4264"/>
      <c r="J4264"/>
    </row>
    <row r="4265" spans="9:10" x14ac:dyDescent="0.25">
      <c r="I4265"/>
      <c r="J4265"/>
    </row>
    <row r="4266" spans="9:10" x14ac:dyDescent="0.25">
      <c r="I4266"/>
      <c r="J4266"/>
    </row>
    <row r="4267" spans="9:10" x14ac:dyDescent="0.25">
      <c r="I4267"/>
      <c r="J4267"/>
    </row>
    <row r="4268" spans="9:10" x14ac:dyDescent="0.25">
      <c r="I4268"/>
      <c r="J4268"/>
    </row>
    <row r="4269" spans="9:10" x14ac:dyDescent="0.25">
      <c r="I4269"/>
      <c r="J4269"/>
    </row>
    <row r="4270" spans="9:10" x14ac:dyDescent="0.25">
      <c r="I4270"/>
      <c r="J4270"/>
    </row>
    <row r="4271" spans="9:10" x14ac:dyDescent="0.25">
      <c r="I4271"/>
      <c r="J4271"/>
    </row>
    <row r="4272" spans="9:10" x14ac:dyDescent="0.25">
      <c r="I4272"/>
      <c r="J4272"/>
    </row>
    <row r="4273" spans="9:10" x14ac:dyDescent="0.25">
      <c r="I4273"/>
      <c r="J4273"/>
    </row>
    <row r="4274" spans="9:10" x14ac:dyDescent="0.25">
      <c r="I4274"/>
      <c r="J4274"/>
    </row>
    <row r="4275" spans="9:10" x14ac:dyDescent="0.25">
      <c r="I4275"/>
      <c r="J4275"/>
    </row>
    <row r="4276" spans="9:10" x14ac:dyDescent="0.25">
      <c r="I4276"/>
      <c r="J4276"/>
    </row>
    <row r="4277" spans="9:10" x14ac:dyDescent="0.25">
      <c r="I4277"/>
      <c r="J4277"/>
    </row>
    <row r="4278" spans="9:10" x14ac:dyDescent="0.25">
      <c r="I4278"/>
      <c r="J4278"/>
    </row>
    <row r="4279" spans="9:10" x14ac:dyDescent="0.25">
      <c r="I4279"/>
      <c r="J4279"/>
    </row>
    <row r="4280" spans="9:10" x14ac:dyDescent="0.25">
      <c r="I4280"/>
      <c r="J4280"/>
    </row>
    <row r="4281" spans="9:10" x14ac:dyDescent="0.25">
      <c r="I4281"/>
      <c r="J4281"/>
    </row>
    <row r="4282" spans="9:10" x14ac:dyDescent="0.25">
      <c r="I4282"/>
      <c r="J4282"/>
    </row>
    <row r="4283" spans="9:10" x14ac:dyDescent="0.25">
      <c r="I4283"/>
      <c r="J4283"/>
    </row>
    <row r="4284" spans="9:10" x14ac:dyDescent="0.25">
      <c r="I4284"/>
      <c r="J4284"/>
    </row>
    <row r="4285" spans="9:10" x14ac:dyDescent="0.25">
      <c r="I4285"/>
      <c r="J4285"/>
    </row>
    <row r="4286" spans="9:10" x14ac:dyDescent="0.25">
      <c r="I4286"/>
      <c r="J4286"/>
    </row>
    <row r="4287" spans="9:10" x14ac:dyDescent="0.25">
      <c r="I4287"/>
      <c r="J4287"/>
    </row>
    <row r="4288" spans="9:10" x14ac:dyDescent="0.25">
      <c r="I4288"/>
      <c r="J4288"/>
    </row>
    <row r="4289" spans="9:10" x14ac:dyDescent="0.25">
      <c r="I4289"/>
      <c r="J4289"/>
    </row>
    <row r="4290" spans="9:10" x14ac:dyDescent="0.25">
      <c r="I4290"/>
      <c r="J4290"/>
    </row>
    <row r="4291" spans="9:10" x14ac:dyDescent="0.25">
      <c r="I4291"/>
      <c r="J4291"/>
    </row>
    <row r="4292" spans="9:10" x14ac:dyDescent="0.25">
      <c r="I4292"/>
      <c r="J4292"/>
    </row>
    <row r="4293" spans="9:10" x14ac:dyDescent="0.25">
      <c r="I4293"/>
      <c r="J4293"/>
    </row>
    <row r="4294" spans="9:10" x14ac:dyDescent="0.25">
      <c r="I4294"/>
      <c r="J4294"/>
    </row>
    <row r="4295" spans="9:10" x14ac:dyDescent="0.25">
      <c r="I4295"/>
      <c r="J4295"/>
    </row>
    <row r="4296" spans="9:10" x14ac:dyDescent="0.25">
      <c r="I4296"/>
      <c r="J4296"/>
    </row>
    <row r="4297" spans="9:10" x14ac:dyDescent="0.25">
      <c r="I4297"/>
      <c r="J4297"/>
    </row>
    <row r="4298" spans="9:10" x14ac:dyDescent="0.25">
      <c r="I4298"/>
      <c r="J4298"/>
    </row>
    <row r="4299" spans="9:10" x14ac:dyDescent="0.25">
      <c r="I4299"/>
      <c r="J4299"/>
    </row>
    <row r="4300" spans="9:10" x14ac:dyDescent="0.25">
      <c r="I4300"/>
      <c r="J4300"/>
    </row>
    <row r="4301" spans="9:10" x14ac:dyDescent="0.25">
      <c r="I4301"/>
      <c r="J4301"/>
    </row>
    <row r="4302" spans="9:10" x14ac:dyDescent="0.25">
      <c r="I4302"/>
      <c r="J4302"/>
    </row>
    <row r="4303" spans="9:10" x14ac:dyDescent="0.25">
      <c r="I4303"/>
      <c r="J4303"/>
    </row>
    <row r="4304" spans="9:10" x14ac:dyDescent="0.25">
      <c r="I4304"/>
      <c r="J4304"/>
    </row>
    <row r="4305" spans="9:10" x14ac:dyDescent="0.25">
      <c r="I4305"/>
      <c r="J4305"/>
    </row>
    <row r="4306" spans="9:10" x14ac:dyDescent="0.25">
      <c r="I4306"/>
      <c r="J4306"/>
    </row>
    <row r="4307" spans="9:10" x14ac:dyDescent="0.25">
      <c r="I4307"/>
      <c r="J4307"/>
    </row>
    <row r="4308" spans="9:10" x14ac:dyDescent="0.25">
      <c r="I4308"/>
      <c r="J4308"/>
    </row>
    <row r="4309" spans="9:10" x14ac:dyDescent="0.25">
      <c r="I4309"/>
      <c r="J4309"/>
    </row>
    <row r="4310" spans="9:10" x14ac:dyDescent="0.25">
      <c r="I4310"/>
      <c r="J4310"/>
    </row>
    <row r="4311" spans="9:10" x14ac:dyDescent="0.25">
      <c r="I4311"/>
      <c r="J4311"/>
    </row>
    <row r="4312" spans="9:10" x14ac:dyDescent="0.25">
      <c r="I4312"/>
      <c r="J4312"/>
    </row>
    <row r="4313" spans="9:10" x14ac:dyDescent="0.25">
      <c r="I4313"/>
      <c r="J4313"/>
    </row>
    <row r="4314" spans="9:10" x14ac:dyDescent="0.25">
      <c r="I4314"/>
      <c r="J4314"/>
    </row>
    <row r="4315" spans="9:10" x14ac:dyDescent="0.25">
      <c r="I4315"/>
      <c r="J4315"/>
    </row>
    <row r="4316" spans="9:10" x14ac:dyDescent="0.25">
      <c r="I4316"/>
      <c r="J4316"/>
    </row>
    <row r="4317" spans="9:10" x14ac:dyDescent="0.25">
      <c r="I4317"/>
      <c r="J4317"/>
    </row>
    <row r="4318" spans="9:10" x14ac:dyDescent="0.25">
      <c r="I4318"/>
      <c r="J4318"/>
    </row>
    <row r="4319" spans="9:10" x14ac:dyDescent="0.25">
      <c r="I4319"/>
      <c r="J4319"/>
    </row>
    <row r="4320" spans="9:10" x14ac:dyDescent="0.25">
      <c r="I4320"/>
      <c r="J4320"/>
    </row>
    <row r="4321" spans="9:10" x14ac:dyDescent="0.25">
      <c r="I4321"/>
      <c r="J4321"/>
    </row>
    <row r="4322" spans="9:10" x14ac:dyDescent="0.25">
      <c r="I4322"/>
      <c r="J4322"/>
    </row>
    <row r="4323" spans="9:10" x14ac:dyDescent="0.25">
      <c r="I4323"/>
      <c r="J4323"/>
    </row>
    <row r="4324" spans="9:10" x14ac:dyDescent="0.25">
      <c r="I4324"/>
      <c r="J4324"/>
    </row>
    <row r="4325" spans="9:10" x14ac:dyDescent="0.25">
      <c r="I4325"/>
      <c r="J4325"/>
    </row>
    <row r="4326" spans="9:10" x14ac:dyDescent="0.25">
      <c r="I4326"/>
      <c r="J4326"/>
    </row>
    <row r="4327" spans="9:10" x14ac:dyDescent="0.25">
      <c r="I4327"/>
      <c r="J4327"/>
    </row>
    <row r="4328" spans="9:10" x14ac:dyDescent="0.25">
      <c r="I4328"/>
      <c r="J4328"/>
    </row>
    <row r="4329" spans="9:10" x14ac:dyDescent="0.25">
      <c r="I4329"/>
      <c r="J4329"/>
    </row>
    <row r="4330" spans="9:10" x14ac:dyDescent="0.25">
      <c r="I4330"/>
      <c r="J4330"/>
    </row>
    <row r="4331" spans="9:10" x14ac:dyDescent="0.25">
      <c r="I4331"/>
      <c r="J4331"/>
    </row>
    <row r="4332" spans="9:10" x14ac:dyDescent="0.25">
      <c r="I4332"/>
      <c r="J4332"/>
    </row>
    <row r="4333" spans="9:10" x14ac:dyDescent="0.25">
      <c r="I4333"/>
      <c r="J4333"/>
    </row>
    <row r="4334" spans="9:10" x14ac:dyDescent="0.25">
      <c r="I4334"/>
      <c r="J4334"/>
    </row>
    <row r="4335" spans="9:10" x14ac:dyDescent="0.25">
      <c r="I4335"/>
      <c r="J4335"/>
    </row>
    <row r="4336" spans="9:10" x14ac:dyDescent="0.25">
      <c r="I4336"/>
      <c r="J4336"/>
    </row>
    <row r="4337" spans="9:10" x14ac:dyDescent="0.25">
      <c r="I4337"/>
      <c r="J4337"/>
    </row>
    <row r="4338" spans="9:10" x14ac:dyDescent="0.25">
      <c r="I4338"/>
      <c r="J4338"/>
    </row>
    <row r="4339" spans="9:10" x14ac:dyDescent="0.25">
      <c r="I4339"/>
      <c r="J4339"/>
    </row>
    <row r="4340" spans="9:10" x14ac:dyDescent="0.25">
      <c r="I4340"/>
      <c r="J4340"/>
    </row>
    <row r="4341" spans="9:10" x14ac:dyDescent="0.25">
      <c r="I4341"/>
      <c r="J4341"/>
    </row>
    <row r="4342" spans="9:10" x14ac:dyDescent="0.25">
      <c r="I4342"/>
      <c r="J4342"/>
    </row>
    <row r="4343" spans="9:10" x14ac:dyDescent="0.25">
      <c r="I4343"/>
      <c r="J4343"/>
    </row>
    <row r="4344" spans="9:10" x14ac:dyDescent="0.25">
      <c r="I4344"/>
      <c r="J4344"/>
    </row>
    <row r="4345" spans="9:10" x14ac:dyDescent="0.25">
      <c r="I4345"/>
      <c r="J4345"/>
    </row>
    <row r="4346" spans="9:10" x14ac:dyDescent="0.25">
      <c r="I4346"/>
      <c r="J4346"/>
    </row>
    <row r="4347" spans="9:10" x14ac:dyDescent="0.25">
      <c r="I4347"/>
      <c r="J4347"/>
    </row>
    <row r="4348" spans="9:10" x14ac:dyDescent="0.25">
      <c r="I4348"/>
      <c r="J4348"/>
    </row>
    <row r="4349" spans="9:10" x14ac:dyDescent="0.25">
      <c r="I4349"/>
      <c r="J4349"/>
    </row>
    <row r="4350" spans="9:10" x14ac:dyDescent="0.25">
      <c r="I4350"/>
      <c r="J4350"/>
    </row>
    <row r="4351" spans="9:10" x14ac:dyDescent="0.25">
      <c r="I4351"/>
      <c r="J4351"/>
    </row>
    <row r="4352" spans="9:10" x14ac:dyDescent="0.25">
      <c r="I4352"/>
      <c r="J4352"/>
    </row>
    <row r="4353" spans="9:10" x14ac:dyDescent="0.25">
      <c r="I4353"/>
      <c r="J4353"/>
    </row>
    <row r="4354" spans="9:10" x14ac:dyDescent="0.25">
      <c r="I4354"/>
      <c r="J4354"/>
    </row>
    <row r="4355" spans="9:10" x14ac:dyDescent="0.25">
      <c r="I4355"/>
      <c r="J4355"/>
    </row>
    <row r="4356" spans="9:10" x14ac:dyDescent="0.25">
      <c r="I4356"/>
      <c r="J4356"/>
    </row>
    <row r="4357" spans="9:10" x14ac:dyDescent="0.25">
      <c r="I4357"/>
      <c r="J4357"/>
    </row>
    <row r="4358" spans="9:10" x14ac:dyDescent="0.25">
      <c r="I4358"/>
      <c r="J4358"/>
    </row>
    <row r="4359" spans="9:10" x14ac:dyDescent="0.25">
      <c r="I4359"/>
      <c r="J4359"/>
    </row>
    <row r="4360" spans="9:10" x14ac:dyDescent="0.25">
      <c r="I4360"/>
      <c r="J4360"/>
    </row>
    <row r="4361" spans="9:10" x14ac:dyDescent="0.25">
      <c r="I4361"/>
      <c r="J4361"/>
    </row>
    <row r="4362" spans="9:10" x14ac:dyDescent="0.25">
      <c r="I4362"/>
      <c r="J4362"/>
    </row>
    <row r="4363" spans="9:10" x14ac:dyDescent="0.25">
      <c r="I4363"/>
      <c r="J4363"/>
    </row>
    <row r="4364" spans="9:10" x14ac:dyDescent="0.25">
      <c r="I4364"/>
      <c r="J4364"/>
    </row>
    <row r="4365" spans="9:10" x14ac:dyDescent="0.25">
      <c r="I4365"/>
      <c r="J4365"/>
    </row>
    <row r="4366" spans="9:10" x14ac:dyDescent="0.25">
      <c r="I4366"/>
      <c r="J4366"/>
    </row>
    <row r="4367" spans="9:10" x14ac:dyDescent="0.25">
      <c r="I4367"/>
      <c r="J4367"/>
    </row>
    <row r="4368" spans="9:10" x14ac:dyDescent="0.25">
      <c r="I4368"/>
      <c r="J4368"/>
    </row>
    <row r="4369" spans="9:10" x14ac:dyDescent="0.25">
      <c r="I4369"/>
      <c r="J4369"/>
    </row>
    <row r="4370" spans="9:10" x14ac:dyDescent="0.25">
      <c r="I4370"/>
      <c r="J4370"/>
    </row>
    <row r="4371" spans="9:10" x14ac:dyDescent="0.25">
      <c r="I4371"/>
      <c r="J4371"/>
    </row>
    <row r="4372" spans="9:10" x14ac:dyDescent="0.25">
      <c r="I4372"/>
      <c r="J4372"/>
    </row>
    <row r="4373" spans="9:10" x14ac:dyDescent="0.25">
      <c r="I4373"/>
      <c r="J4373"/>
    </row>
    <row r="4374" spans="9:10" x14ac:dyDescent="0.25">
      <c r="I4374"/>
      <c r="J4374"/>
    </row>
    <row r="4375" spans="9:10" x14ac:dyDescent="0.25">
      <c r="I4375"/>
      <c r="J4375"/>
    </row>
    <row r="4376" spans="9:10" x14ac:dyDescent="0.25">
      <c r="I4376"/>
      <c r="J4376"/>
    </row>
    <row r="4377" spans="9:10" x14ac:dyDescent="0.25">
      <c r="I4377"/>
      <c r="J4377"/>
    </row>
    <row r="4378" spans="9:10" x14ac:dyDescent="0.25">
      <c r="I4378"/>
      <c r="J4378"/>
    </row>
    <row r="4379" spans="9:10" x14ac:dyDescent="0.25">
      <c r="I4379"/>
      <c r="J4379"/>
    </row>
    <row r="4380" spans="9:10" x14ac:dyDescent="0.25">
      <c r="I4380"/>
      <c r="J4380"/>
    </row>
    <row r="4381" spans="9:10" x14ac:dyDescent="0.25">
      <c r="I4381"/>
      <c r="J4381"/>
    </row>
    <row r="4382" spans="9:10" x14ac:dyDescent="0.25">
      <c r="I4382"/>
      <c r="J4382"/>
    </row>
    <row r="4383" spans="9:10" x14ac:dyDescent="0.25">
      <c r="I4383"/>
      <c r="J4383"/>
    </row>
    <row r="4384" spans="9:10" x14ac:dyDescent="0.25">
      <c r="I4384"/>
      <c r="J4384"/>
    </row>
    <row r="4385" spans="9:10" x14ac:dyDescent="0.25">
      <c r="I4385"/>
      <c r="J4385"/>
    </row>
    <row r="4386" spans="9:10" x14ac:dyDescent="0.25">
      <c r="I4386"/>
      <c r="J4386"/>
    </row>
    <row r="4387" spans="9:10" x14ac:dyDescent="0.25">
      <c r="I4387"/>
      <c r="J4387"/>
    </row>
    <row r="4388" spans="9:10" x14ac:dyDescent="0.25">
      <c r="I4388"/>
      <c r="J4388"/>
    </row>
    <row r="4389" spans="9:10" x14ac:dyDescent="0.25">
      <c r="I4389"/>
      <c r="J4389"/>
    </row>
    <row r="4390" spans="9:10" x14ac:dyDescent="0.25">
      <c r="I4390"/>
      <c r="J4390"/>
    </row>
    <row r="4391" spans="9:10" x14ac:dyDescent="0.25">
      <c r="I4391"/>
      <c r="J4391"/>
    </row>
    <row r="4392" spans="9:10" x14ac:dyDescent="0.25">
      <c r="I4392"/>
      <c r="J4392"/>
    </row>
    <row r="4393" spans="9:10" x14ac:dyDescent="0.25">
      <c r="I4393"/>
      <c r="J4393"/>
    </row>
    <row r="4394" spans="9:10" x14ac:dyDescent="0.25">
      <c r="I4394"/>
      <c r="J4394"/>
    </row>
    <row r="4395" spans="9:10" x14ac:dyDescent="0.25">
      <c r="I4395"/>
      <c r="J4395"/>
    </row>
    <row r="4396" spans="9:10" x14ac:dyDescent="0.25">
      <c r="I4396"/>
      <c r="J4396"/>
    </row>
    <row r="4397" spans="9:10" x14ac:dyDescent="0.25">
      <c r="I4397"/>
      <c r="J4397"/>
    </row>
    <row r="4398" spans="9:10" x14ac:dyDescent="0.25">
      <c r="I4398"/>
      <c r="J4398"/>
    </row>
    <row r="4399" spans="9:10" x14ac:dyDescent="0.25">
      <c r="I4399"/>
      <c r="J4399"/>
    </row>
    <row r="4400" spans="9:10" x14ac:dyDescent="0.25">
      <c r="I4400"/>
      <c r="J4400"/>
    </row>
    <row r="4401" spans="9:10" x14ac:dyDescent="0.25">
      <c r="I4401"/>
      <c r="J4401"/>
    </row>
    <row r="4402" spans="9:10" x14ac:dyDescent="0.25">
      <c r="I4402"/>
      <c r="J4402"/>
    </row>
    <row r="4403" spans="9:10" x14ac:dyDescent="0.25">
      <c r="I4403"/>
      <c r="J4403"/>
    </row>
    <row r="4404" spans="9:10" x14ac:dyDescent="0.25">
      <c r="I4404"/>
      <c r="J4404"/>
    </row>
    <row r="4405" spans="9:10" x14ac:dyDescent="0.25">
      <c r="I4405"/>
      <c r="J4405"/>
    </row>
    <row r="4406" spans="9:10" x14ac:dyDescent="0.25">
      <c r="I4406"/>
      <c r="J4406"/>
    </row>
    <row r="4407" spans="9:10" x14ac:dyDescent="0.25">
      <c r="I4407"/>
      <c r="J4407"/>
    </row>
    <row r="4408" spans="9:10" x14ac:dyDescent="0.25">
      <c r="I4408"/>
      <c r="J4408"/>
    </row>
    <row r="4409" spans="9:10" x14ac:dyDescent="0.25">
      <c r="I4409"/>
      <c r="J4409"/>
    </row>
    <row r="4410" spans="9:10" x14ac:dyDescent="0.25">
      <c r="I4410"/>
      <c r="J4410"/>
    </row>
    <row r="4411" spans="9:10" x14ac:dyDescent="0.25">
      <c r="I4411"/>
      <c r="J4411"/>
    </row>
    <row r="4412" spans="9:10" x14ac:dyDescent="0.25">
      <c r="I4412"/>
      <c r="J4412"/>
    </row>
    <row r="4413" spans="9:10" x14ac:dyDescent="0.25">
      <c r="I4413"/>
      <c r="J4413"/>
    </row>
    <row r="4414" spans="9:10" x14ac:dyDescent="0.25">
      <c r="I4414"/>
      <c r="J4414"/>
    </row>
    <row r="4415" spans="9:10" x14ac:dyDescent="0.25">
      <c r="I4415"/>
      <c r="J4415"/>
    </row>
    <row r="4416" spans="9:10" x14ac:dyDescent="0.25">
      <c r="I4416"/>
      <c r="J4416"/>
    </row>
    <row r="4417" spans="9:10" x14ac:dyDescent="0.25">
      <c r="I4417"/>
      <c r="J4417"/>
    </row>
    <row r="4418" spans="9:10" x14ac:dyDescent="0.25">
      <c r="I4418"/>
      <c r="J4418"/>
    </row>
    <row r="4419" spans="9:10" x14ac:dyDescent="0.25">
      <c r="I4419"/>
      <c r="J4419"/>
    </row>
    <row r="4420" spans="9:10" x14ac:dyDescent="0.25">
      <c r="I4420"/>
      <c r="J4420"/>
    </row>
    <row r="4421" spans="9:10" x14ac:dyDescent="0.25">
      <c r="I4421"/>
      <c r="J4421"/>
    </row>
    <row r="4422" spans="9:10" x14ac:dyDescent="0.25">
      <c r="I4422"/>
      <c r="J4422"/>
    </row>
    <row r="4423" spans="9:10" x14ac:dyDescent="0.25">
      <c r="I4423"/>
      <c r="J4423"/>
    </row>
    <row r="4424" spans="9:10" x14ac:dyDescent="0.25">
      <c r="I4424"/>
      <c r="J4424"/>
    </row>
    <row r="4425" spans="9:10" x14ac:dyDescent="0.25">
      <c r="I4425"/>
      <c r="J4425"/>
    </row>
    <row r="4426" spans="9:10" x14ac:dyDescent="0.25">
      <c r="I4426"/>
      <c r="J4426"/>
    </row>
    <row r="4427" spans="9:10" x14ac:dyDescent="0.25">
      <c r="I4427"/>
      <c r="J4427"/>
    </row>
    <row r="4428" spans="9:10" x14ac:dyDescent="0.25">
      <c r="I4428"/>
      <c r="J4428"/>
    </row>
    <row r="4429" spans="9:10" x14ac:dyDescent="0.25">
      <c r="I4429"/>
      <c r="J4429"/>
    </row>
    <row r="4430" spans="9:10" x14ac:dyDescent="0.25">
      <c r="I4430"/>
      <c r="J4430"/>
    </row>
    <row r="4431" spans="9:10" x14ac:dyDescent="0.25">
      <c r="I4431"/>
      <c r="J4431"/>
    </row>
    <row r="4432" spans="9:10" x14ac:dyDescent="0.25">
      <c r="I4432"/>
      <c r="J4432"/>
    </row>
    <row r="4433" spans="9:10" x14ac:dyDescent="0.25">
      <c r="I4433"/>
      <c r="J4433"/>
    </row>
    <row r="4434" spans="9:10" x14ac:dyDescent="0.25">
      <c r="I4434"/>
      <c r="J4434"/>
    </row>
    <row r="4435" spans="9:10" x14ac:dyDescent="0.25">
      <c r="I4435"/>
      <c r="J4435"/>
    </row>
    <row r="4436" spans="9:10" x14ac:dyDescent="0.25">
      <c r="I4436"/>
      <c r="J4436"/>
    </row>
    <row r="4437" spans="9:10" x14ac:dyDescent="0.25">
      <c r="I4437"/>
      <c r="J4437"/>
    </row>
    <row r="4438" spans="9:10" x14ac:dyDescent="0.25">
      <c r="I4438"/>
      <c r="J4438"/>
    </row>
    <row r="4439" spans="9:10" x14ac:dyDescent="0.25">
      <c r="I4439"/>
      <c r="J4439"/>
    </row>
    <row r="4440" spans="9:10" x14ac:dyDescent="0.25">
      <c r="I4440"/>
      <c r="J4440"/>
    </row>
    <row r="4441" spans="9:10" x14ac:dyDescent="0.25">
      <c r="I4441"/>
      <c r="J4441"/>
    </row>
    <row r="4442" spans="9:10" x14ac:dyDescent="0.25">
      <c r="I4442"/>
      <c r="J4442"/>
    </row>
    <row r="4443" spans="9:10" x14ac:dyDescent="0.25">
      <c r="I4443"/>
      <c r="J4443"/>
    </row>
    <row r="4444" spans="9:10" x14ac:dyDescent="0.25">
      <c r="I4444"/>
      <c r="J4444"/>
    </row>
    <row r="4445" spans="9:10" x14ac:dyDescent="0.25">
      <c r="I4445"/>
      <c r="J4445"/>
    </row>
    <row r="4446" spans="9:10" x14ac:dyDescent="0.25">
      <c r="I4446"/>
      <c r="J4446"/>
    </row>
    <row r="4447" spans="9:10" x14ac:dyDescent="0.25">
      <c r="I4447"/>
      <c r="J4447"/>
    </row>
    <row r="4448" spans="9:10" x14ac:dyDescent="0.25">
      <c r="I4448"/>
      <c r="J4448"/>
    </row>
    <row r="4449" spans="9:10" x14ac:dyDescent="0.25">
      <c r="I4449"/>
      <c r="J4449"/>
    </row>
    <row r="4450" spans="9:10" x14ac:dyDescent="0.25">
      <c r="I4450"/>
      <c r="J4450"/>
    </row>
    <row r="4451" spans="9:10" x14ac:dyDescent="0.25">
      <c r="I4451"/>
      <c r="J4451"/>
    </row>
    <row r="4452" spans="9:10" x14ac:dyDescent="0.25">
      <c r="I4452"/>
      <c r="J4452"/>
    </row>
    <row r="4453" spans="9:10" x14ac:dyDescent="0.25">
      <c r="I4453"/>
      <c r="J4453"/>
    </row>
    <row r="4454" spans="9:10" x14ac:dyDescent="0.25">
      <c r="I4454"/>
      <c r="J4454"/>
    </row>
    <row r="4455" spans="9:10" x14ac:dyDescent="0.25">
      <c r="I4455"/>
      <c r="J4455"/>
    </row>
    <row r="4456" spans="9:10" x14ac:dyDescent="0.25">
      <c r="I4456"/>
      <c r="J4456"/>
    </row>
    <row r="4457" spans="9:10" x14ac:dyDescent="0.25">
      <c r="I4457"/>
      <c r="J4457"/>
    </row>
    <row r="4458" spans="9:10" x14ac:dyDescent="0.25">
      <c r="I4458"/>
      <c r="J4458"/>
    </row>
    <row r="4459" spans="9:10" x14ac:dyDescent="0.25">
      <c r="I4459"/>
      <c r="J4459"/>
    </row>
    <row r="4460" spans="9:10" x14ac:dyDescent="0.25">
      <c r="I4460"/>
      <c r="J4460"/>
    </row>
    <row r="4461" spans="9:10" x14ac:dyDescent="0.25">
      <c r="I4461"/>
      <c r="J4461"/>
    </row>
    <row r="4462" spans="9:10" x14ac:dyDescent="0.25">
      <c r="I4462"/>
      <c r="J4462"/>
    </row>
    <row r="4463" spans="9:10" x14ac:dyDescent="0.25">
      <c r="I4463"/>
      <c r="J4463"/>
    </row>
    <row r="4464" spans="9:10" x14ac:dyDescent="0.25">
      <c r="I4464"/>
      <c r="J4464"/>
    </row>
    <row r="4465" spans="9:10" x14ac:dyDescent="0.25">
      <c r="I4465"/>
      <c r="J4465"/>
    </row>
    <row r="4466" spans="9:10" x14ac:dyDescent="0.25">
      <c r="I4466"/>
      <c r="J4466"/>
    </row>
    <row r="4467" spans="9:10" x14ac:dyDescent="0.25">
      <c r="I4467"/>
      <c r="J4467"/>
    </row>
    <row r="4468" spans="9:10" x14ac:dyDescent="0.25">
      <c r="I4468"/>
      <c r="J4468"/>
    </row>
    <row r="4469" spans="9:10" x14ac:dyDescent="0.25">
      <c r="I4469"/>
      <c r="J4469"/>
    </row>
    <row r="4470" spans="9:10" x14ac:dyDescent="0.25">
      <c r="I4470"/>
      <c r="J4470"/>
    </row>
    <row r="4471" spans="9:10" x14ac:dyDescent="0.25">
      <c r="I4471"/>
      <c r="J4471"/>
    </row>
    <row r="4472" spans="9:10" x14ac:dyDescent="0.25">
      <c r="I4472"/>
      <c r="J4472"/>
    </row>
    <row r="4473" spans="9:10" x14ac:dyDescent="0.25">
      <c r="I4473"/>
      <c r="J4473"/>
    </row>
    <row r="4474" spans="9:10" x14ac:dyDescent="0.25">
      <c r="I4474"/>
      <c r="J4474"/>
    </row>
    <row r="4475" spans="9:10" x14ac:dyDescent="0.25">
      <c r="I4475"/>
      <c r="J4475"/>
    </row>
    <row r="4476" spans="9:10" x14ac:dyDescent="0.25">
      <c r="I4476"/>
      <c r="J4476"/>
    </row>
    <row r="4477" spans="9:10" x14ac:dyDescent="0.25">
      <c r="I4477"/>
      <c r="J4477"/>
    </row>
    <row r="4478" spans="9:10" x14ac:dyDescent="0.25">
      <c r="I4478"/>
      <c r="J4478"/>
    </row>
    <row r="4479" spans="9:10" x14ac:dyDescent="0.25">
      <c r="I4479"/>
      <c r="J4479"/>
    </row>
    <row r="4480" spans="9:10" x14ac:dyDescent="0.25">
      <c r="I4480"/>
      <c r="J4480"/>
    </row>
    <row r="4481" spans="9:10" x14ac:dyDescent="0.25">
      <c r="I4481"/>
      <c r="J4481"/>
    </row>
    <row r="4482" spans="9:10" x14ac:dyDescent="0.25">
      <c r="I4482"/>
      <c r="J4482"/>
    </row>
    <row r="4483" spans="9:10" x14ac:dyDescent="0.25">
      <c r="I4483"/>
      <c r="J4483"/>
    </row>
    <row r="4484" spans="9:10" x14ac:dyDescent="0.25">
      <c r="I4484"/>
      <c r="J4484"/>
    </row>
    <row r="4485" spans="9:10" x14ac:dyDescent="0.25">
      <c r="I4485"/>
      <c r="J4485"/>
    </row>
    <row r="4486" spans="9:10" x14ac:dyDescent="0.25">
      <c r="I4486"/>
      <c r="J4486"/>
    </row>
    <row r="4487" spans="9:10" x14ac:dyDescent="0.25">
      <c r="I4487"/>
      <c r="J4487"/>
    </row>
    <row r="4488" spans="9:10" x14ac:dyDescent="0.25">
      <c r="I4488"/>
      <c r="J4488"/>
    </row>
    <row r="4489" spans="9:10" x14ac:dyDescent="0.25">
      <c r="I4489"/>
      <c r="J4489"/>
    </row>
    <row r="4490" spans="9:10" x14ac:dyDescent="0.25">
      <c r="I4490"/>
      <c r="J4490"/>
    </row>
    <row r="4491" spans="9:10" x14ac:dyDescent="0.25">
      <c r="I4491"/>
      <c r="J4491"/>
    </row>
    <row r="4492" spans="9:10" x14ac:dyDescent="0.25">
      <c r="I4492"/>
      <c r="J4492"/>
    </row>
    <row r="4493" spans="9:10" x14ac:dyDescent="0.25">
      <c r="I4493"/>
      <c r="J4493"/>
    </row>
    <row r="4494" spans="9:10" x14ac:dyDescent="0.25">
      <c r="I4494"/>
      <c r="J4494"/>
    </row>
    <row r="4495" spans="9:10" x14ac:dyDescent="0.25">
      <c r="I4495"/>
      <c r="J4495"/>
    </row>
    <row r="4496" spans="9:10" x14ac:dyDescent="0.25">
      <c r="I4496"/>
      <c r="J4496"/>
    </row>
    <row r="4497" spans="9:10" x14ac:dyDescent="0.25">
      <c r="I4497"/>
      <c r="J4497"/>
    </row>
    <row r="4498" spans="9:10" x14ac:dyDescent="0.25">
      <c r="I4498"/>
      <c r="J4498"/>
    </row>
    <row r="4499" spans="9:10" x14ac:dyDescent="0.25">
      <c r="I4499"/>
      <c r="J4499"/>
    </row>
    <row r="4500" spans="9:10" x14ac:dyDescent="0.25">
      <c r="I4500"/>
      <c r="J4500"/>
    </row>
    <row r="4501" spans="9:10" x14ac:dyDescent="0.25">
      <c r="I4501"/>
      <c r="J4501"/>
    </row>
    <row r="4502" spans="9:10" x14ac:dyDescent="0.25">
      <c r="I4502"/>
      <c r="J4502"/>
    </row>
    <row r="4503" spans="9:10" x14ac:dyDescent="0.25">
      <c r="I4503"/>
      <c r="J4503"/>
    </row>
    <row r="4504" spans="9:10" x14ac:dyDescent="0.25">
      <c r="I4504"/>
      <c r="J4504"/>
    </row>
    <row r="4505" spans="9:10" x14ac:dyDescent="0.25">
      <c r="I4505"/>
      <c r="J4505"/>
    </row>
    <row r="4506" spans="9:10" x14ac:dyDescent="0.25">
      <c r="I4506"/>
      <c r="J4506"/>
    </row>
    <row r="4507" spans="9:10" x14ac:dyDescent="0.25">
      <c r="I4507"/>
      <c r="J4507"/>
    </row>
    <row r="4508" spans="9:10" x14ac:dyDescent="0.25">
      <c r="I4508"/>
      <c r="J4508"/>
    </row>
    <row r="4509" spans="9:10" x14ac:dyDescent="0.25">
      <c r="I4509"/>
      <c r="J4509"/>
    </row>
    <row r="4510" spans="9:10" x14ac:dyDescent="0.25">
      <c r="I4510"/>
      <c r="J4510"/>
    </row>
    <row r="4511" spans="9:10" x14ac:dyDescent="0.25">
      <c r="I4511"/>
      <c r="J4511"/>
    </row>
    <row r="4512" spans="9:10" x14ac:dyDescent="0.25">
      <c r="I4512"/>
      <c r="J4512"/>
    </row>
    <row r="4513" spans="9:10" x14ac:dyDescent="0.25">
      <c r="I4513"/>
      <c r="J4513"/>
    </row>
    <row r="4514" spans="9:10" x14ac:dyDescent="0.25">
      <c r="I4514"/>
      <c r="J4514"/>
    </row>
    <row r="4515" spans="9:10" x14ac:dyDescent="0.25">
      <c r="I4515"/>
      <c r="J4515"/>
    </row>
    <row r="4516" spans="9:10" x14ac:dyDescent="0.25">
      <c r="I4516"/>
      <c r="J4516"/>
    </row>
    <row r="4517" spans="9:10" x14ac:dyDescent="0.25">
      <c r="I4517"/>
      <c r="J4517"/>
    </row>
    <row r="4518" spans="9:10" x14ac:dyDescent="0.25">
      <c r="I4518"/>
      <c r="J4518"/>
    </row>
    <row r="4519" spans="9:10" x14ac:dyDescent="0.25">
      <c r="I4519"/>
      <c r="J4519"/>
    </row>
    <row r="4520" spans="9:10" x14ac:dyDescent="0.25">
      <c r="I4520"/>
      <c r="J4520"/>
    </row>
    <row r="4521" spans="9:10" x14ac:dyDescent="0.25">
      <c r="I4521"/>
      <c r="J4521"/>
    </row>
    <row r="4522" spans="9:10" x14ac:dyDescent="0.25">
      <c r="I4522"/>
      <c r="J4522"/>
    </row>
    <row r="4523" spans="9:10" x14ac:dyDescent="0.25">
      <c r="I4523"/>
      <c r="J4523"/>
    </row>
    <row r="4524" spans="9:10" x14ac:dyDescent="0.25">
      <c r="I4524"/>
      <c r="J4524"/>
    </row>
    <row r="4525" spans="9:10" x14ac:dyDescent="0.25">
      <c r="I4525"/>
      <c r="J4525"/>
    </row>
    <row r="4526" spans="9:10" x14ac:dyDescent="0.25">
      <c r="I4526"/>
      <c r="J4526"/>
    </row>
    <row r="4527" spans="9:10" x14ac:dyDescent="0.25">
      <c r="I4527"/>
      <c r="J4527"/>
    </row>
    <row r="4528" spans="9:10" x14ac:dyDescent="0.25">
      <c r="I4528"/>
      <c r="J4528"/>
    </row>
    <row r="4529" spans="9:10" x14ac:dyDescent="0.25">
      <c r="I4529"/>
      <c r="J4529"/>
    </row>
    <row r="4530" spans="9:10" x14ac:dyDescent="0.25">
      <c r="I4530"/>
      <c r="J4530"/>
    </row>
    <row r="4531" spans="9:10" x14ac:dyDescent="0.25">
      <c r="I4531"/>
      <c r="J4531"/>
    </row>
    <row r="4532" spans="9:10" x14ac:dyDescent="0.25">
      <c r="I4532"/>
      <c r="J4532"/>
    </row>
    <row r="4533" spans="9:10" x14ac:dyDescent="0.25">
      <c r="I4533"/>
      <c r="J4533"/>
    </row>
    <row r="4534" spans="9:10" x14ac:dyDescent="0.25">
      <c r="I4534"/>
      <c r="J4534"/>
    </row>
    <row r="4535" spans="9:10" x14ac:dyDescent="0.25">
      <c r="I4535"/>
      <c r="J4535"/>
    </row>
    <row r="4536" spans="9:10" x14ac:dyDescent="0.25">
      <c r="I4536"/>
      <c r="J4536"/>
    </row>
    <row r="4537" spans="9:10" x14ac:dyDescent="0.25">
      <c r="I4537"/>
      <c r="J4537"/>
    </row>
    <row r="4538" spans="9:10" x14ac:dyDescent="0.25">
      <c r="I4538"/>
      <c r="J4538"/>
    </row>
    <row r="4539" spans="9:10" x14ac:dyDescent="0.25">
      <c r="I4539"/>
      <c r="J4539"/>
    </row>
    <row r="4540" spans="9:10" x14ac:dyDescent="0.25">
      <c r="I4540"/>
      <c r="J4540"/>
    </row>
    <row r="4541" spans="9:10" x14ac:dyDescent="0.25">
      <c r="I4541"/>
      <c r="J4541"/>
    </row>
    <row r="4542" spans="9:10" x14ac:dyDescent="0.25">
      <c r="I4542"/>
      <c r="J4542"/>
    </row>
    <row r="4543" spans="9:10" x14ac:dyDescent="0.25">
      <c r="I4543"/>
      <c r="J4543"/>
    </row>
    <row r="4544" spans="9:10" x14ac:dyDescent="0.25">
      <c r="I4544"/>
      <c r="J4544"/>
    </row>
    <row r="4545" spans="9:10" x14ac:dyDescent="0.25">
      <c r="I4545"/>
      <c r="J4545"/>
    </row>
    <row r="4546" spans="9:10" x14ac:dyDescent="0.25">
      <c r="I4546"/>
      <c r="J4546"/>
    </row>
    <row r="4547" spans="9:10" x14ac:dyDescent="0.25">
      <c r="I4547"/>
      <c r="J4547"/>
    </row>
    <row r="4548" spans="9:10" x14ac:dyDescent="0.25">
      <c r="I4548"/>
      <c r="J4548"/>
    </row>
    <row r="4549" spans="9:10" x14ac:dyDescent="0.25">
      <c r="I4549"/>
      <c r="J4549"/>
    </row>
    <row r="4550" spans="9:10" x14ac:dyDescent="0.25">
      <c r="I4550"/>
      <c r="J4550"/>
    </row>
    <row r="4551" spans="9:10" x14ac:dyDescent="0.25">
      <c r="I4551"/>
      <c r="J4551"/>
    </row>
    <row r="4552" spans="9:10" x14ac:dyDescent="0.25">
      <c r="I4552"/>
      <c r="J4552"/>
    </row>
    <row r="4553" spans="9:10" x14ac:dyDescent="0.25">
      <c r="I4553"/>
      <c r="J4553"/>
    </row>
    <row r="4554" spans="9:10" x14ac:dyDescent="0.25">
      <c r="I4554"/>
      <c r="J4554"/>
    </row>
    <row r="4555" spans="9:10" x14ac:dyDescent="0.25">
      <c r="I4555"/>
      <c r="J4555"/>
    </row>
    <row r="4556" spans="9:10" x14ac:dyDescent="0.25">
      <c r="I4556"/>
      <c r="J4556"/>
    </row>
    <row r="4557" spans="9:10" x14ac:dyDescent="0.25">
      <c r="I4557"/>
      <c r="J4557"/>
    </row>
    <row r="4558" spans="9:10" x14ac:dyDescent="0.25">
      <c r="I4558"/>
      <c r="J4558"/>
    </row>
    <row r="4559" spans="9:10" x14ac:dyDescent="0.25">
      <c r="I4559"/>
      <c r="J4559"/>
    </row>
    <row r="4560" spans="9:10" x14ac:dyDescent="0.25">
      <c r="I4560"/>
      <c r="J4560"/>
    </row>
    <row r="4561" spans="9:10" x14ac:dyDescent="0.25">
      <c r="I4561"/>
      <c r="J4561"/>
    </row>
    <row r="4562" spans="9:10" x14ac:dyDescent="0.25">
      <c r="I4562"/>
      <c r="J4562"/>
    </row>
    <row r="4563" spans="9:10" x14ac:dyDescent="0.25">
      <c r="I4563"/>
      <c r="J4563"/>
    </row>
    <row r="4564" spans="9:10" x14ac:dyDescent="0.25">
      <c r="I4564"/>
      <c r="J4564"/>
    </row>
    <row r="4565" spans="9:10" x14ac:dyDescent="0.25">
      <c r="I4565"/>
      <c r="J4565"/>
    </row>
    <row r="4566" spans="9:10" x14ac:dyDescent="0.25">
      <c r="I4566"/>
      <c r="J4566"/>
    </row>
    <row r="4567" spans="9:10" x14ac:dyDescent="0.25">
      <c r="I4567"/>
      <c r="J4567"/>
    </row>
    <row r="4568" spans="9:10" x14ac:dyDescent="0.25">
      <c r="I4568"/>
      <c r="J4568"/>
    </row>
    <row r="4569" spans="9:10" x14ac:dyDescent="0.25">
      <c r="I4569"/>
      <c r="J4569"/>
    </row>
    <row r="4570" spans="9:10" x14ac:dyDescent="0.25">
      <c r="I4570"/>
      <c r="J4570"/>
    </row>
    <row r="4571" spans="9:10" x14ac:dyDescent="0.25">
      <c r="I4571"/>
      <c r="J4571"/>
    </row>
    <row r="4572" spans="9:10" x14ac:dyDescent="0.25">
      <c r="I4572"/>
      <c r="J4572"/>
    </row>
    <row r="4573" spans="9:10" x14ac:dyDescent="0.25">
      <c r="I4573"/>
      <c r="J4573"/>
    </row>
    <row r="4574" spans="9:10" x14ac:dyDescent="0.25">
      <c r="I4574"/>
      <c r="J4574"/>
    </row>
    <row r="4575" spans="9:10" x14ac:dyDescent="0.25">
      <c r="I4575"/>
      <c r="J4575"/>
    </row>
    <row r="4576" spans="9:10" x14ac:dyDescent="0.25">
      <c r="I4576"/>
      <c r="J4576"/>
    </row>
    <row r="4577" spans="9:10" x14ac:dyDescent="0.25">
      <c r="I4577"/>
      <c r="J4577"/>
    </row>
    <row r="4578" spans="9:10" x14ac:dyDescent="0.25">
      <c r="I4578"/>
      <c r="J4578"/>
    </row>
    <row r="4579" spans="9:10" x14ac:dyDescent="0.25">
      <c r="I4579"/>
      <c r="J4579"/>
    </row>
    <row r="4580" spans="9:10" x14ac:dyDescent="0.25">
      <c r="I4580"/>
      <c r="J4580"/>
    </row>
    <row r="4581" spans="9:10" x14ac:dyDescent="0.25">
      <c r="I4581"/>
      <c r="J4581"/>
    </row>
    <row r="4582" spans="9:10" x14ac:dyDescent="0.25">
      <c r="I4582"/>
      <c r="J4582"/>
    </row>
    <row r="4583" spans="9:10" x14ac:dyDescent="0.25">
      <c r="I4583"/>
      <c r="J4583"/>
    </row>
    <row r="4584" spans="9:10" x14ac:dyDescent="0.25">
      <c r="I4584"/>
      <c r="J4584"/>
    </row>
    <row r="4585" spans="9:10" x14ac:dyDescent="0.25">
      <c r="I4585"/>
      <c r="J4585"/>
    </row>
    <row r="4586" spans="9:10" x14ac:dyDescent="0.25">
      <c r="I4586"/>
      <c r="J4586"/>
    </row>
    <row r="4587" spans="9:10" x14ac:dyDescent="0.25">
      <c r="I4587"/>
      <c r="J4587"/>
    </row>
    <row r="4588" spans="9:10" x14ac:dyDescent="0.25">
      <c r="I4588"/>
      <c r="J4588"/>
    </row>
    <row r="4589" spans="9:10" x14ac:dyDescent="0.25">
      <c r="I4589"/>
      <c r="J4589"/>
    </row>
    <row r="4590" spans="9:10" x14ac:dyDescent="0.25">
      <c r="I4590"/>
      <c r="J4590"/>
    </row>
    <row r="4591" spans="9:10" x14ac:dyDescent="0.25">
      <c r="I4591"/>
      <c r="J4591"/>
    </row>
    <row r="4592" spans="9:10" x14ac:dyDescent="0.25">
      <c r="I4592"/>
      <c r="J4592"/>
    </row>
    <row r="4593" spans="9:10" x14ac:dyDescent="0.25">
      <c r="I4593"/>
      <c r="J4593"/>
    </row>
    <row r="4594" spans="9:10" x14ac:dyDescent="0.25">
      <c r="I4594"/>
      <c r="J4594"/>
    </row>
    <row r="4595" spans="9:10" x14ac:dyDescent="0.25">
      <c r="I4595"/>
      <c r="J4595"/>
    </row>
    <row r="4596" spans="9:10" x14ac:dyDescent="0.25">
      <c r="I4596"/>
      <c r="J4596"/>
    </row>
    <row r="4597" spans="9:10" x14ac:dyDescent="0.25">
      <c r="I4597"/>
      <c r="J4597"/>
    </row>
    <row r="4598" spans="9:10" x14ac:dyDescent="0.25">
      <c r="I4598"/>
      <c r="J4598"/>
    </row>
    <row r="4599" spans="9:10" x14ac:dyDescent="0.25">
      <c r="I4599"/>
      <c r="J4599"/>
    </row>
    <row r="4600" spans="9:10" x14ac:dyDescent="0.25">
      <c r="I4600"/>
      <c r="J4600"/>
    </row>
    <row r="4601" spans="9:10" x14ac:dyDescent="0.25">
      <c r="I4601"/>
      <c r="J4601"/>
    </row>
    <row r="4602" spans="9:10" x14ac:dyDescent="0.25">
      <c r="I4602"/>
      <c r="J4602"/>
    </row>
    <row r="4603" spans="9:10" x14ac:dyDescent="0.25">
      <c r="I4603"/>
      <c r="J4603"/>
    </row>
    <row r="4604" spans="9:10" x14ac:dyDescent="0.25">
      <c r="I4604"/>
      <c r="J4604"/>
    </row>
    <row r="4605" spans="9:10" x14ac:dyDescent="0.25">
      <c r="I4605"/>
      <c r="J4605"/>
    </row>
    <row r="4606" spans="9:10" x14ac:dyDescent="0.25">
      <c r="I4606"/>
      <c r="J4606"/>
    </row>
    <row r="4607" spans="9:10" x14ac:dyDescent="0.25">
      <c r="I4607"/>
      <c r="J4607"/>
    </row>
    <row r="4608" spans="9:10" x14ac:dyDescent="0.25">
      <c r="I4608"/>
      <c r="J4608"/>
    </row>
    <row r="4609" spans="9:10" x14ac:dyDescent="0.25">
      <c r="I4609"/>
      <c r="J4609"/>
    </row>
    <row r="4610" spans="9:10" x14ac:dyDescent="0.25">
      <c r="I4610"/>
      <c r="J4610"/>
    </row>
    <row r="4611" spans="9:10" x14ac:dyDescent="0.25">
      <c r="I4611"/>
      <c r="J4611"/>
    </row>
    <row r="4612" spans="9:10" x14ac:dyDescent="0.25">
      <c r="I4612"/>
      <c r="J4612"/>
    </row>
    <row r="4613" spans="9:10" x14ac:dyDescent="0.25">
      <c r="I4613"/>
      <c r="J4613"/>
    </row>
    <row r="4614" spans="9:10" x14ac:dyDescent="0.25">
      <c r="I4614"/>
      <c r="J4614"/>
    </row>
    <row r="4615" spans="9:10" x14ac:dyDescent="0.25">
      <c r="I4615"/>
      <c r="J4615"/>
    </row>
    <row r="4616" spans="9:10" x14ac:dyDescent="0.25">
      <c r="I4616"/>
      <c r="J4616"/>
    </row>
    <row r="4617" spans="9:10" x14ac:dyDescent="0.25">
      <c r="I4617"/>
      <c r="J4617"/>
    </row>
    <row r="4618" spans="9:10" x14ac:dyDescent="0.25">
      <c r="I4618"/>
      <c r="J4618"/>
    </row>
    <row r="4619" spans="9:10" x14ac:dyDescent="0.25">
      <c r="I4619"/>
      <c r="J4619"/>
    </row>
    <row r="4620" spans="9:10" x14ac:dyDescent="0.25">
      <c r="I4620"/>
      <c r="J4620"/>
    </row>
    <row r="4621" spans="9:10" x14ac:dyDescent="0.25">
      <c r="I4621"/>
      <c r="J4621"/>
    </row>
    <row r="4622" spans="9:10" x14ac:dyDescent="0.25">
      <c r="I4622"/>
      <c r="J4622"/>
    </row>
    <row r="4623" spans="9:10" x14ac:dyDescent="0.25">
      <c r="I4623"/>
      <c r="J4623"/>
    </row>
    <row r="4624" spans="9:10" x14ac:dyDescent="0.25">
      <c r="I4624"/>
      <c r="J4624"/>
    </row>
    <row r="4625" spans="9:10" x14ac:dyDescent="0.25">
      <c r="I4625"/>
      <c r="J4625"/>
    </row>
    <row r="4626" spans="9:10" x14ac:dyDescent="0.25">
      <c r="I4626"/>
      <c r="J4626"/>
    </row>
    <row r="4627" spans="9:10" x14ac:dyDescent="0.25">
      <c r="I4627"/>
      <c r="J4627"/>
    </row>
    <row r="4628" spans="9:10" x14ac:dyDescent="0.25">
      <c r="I4628"/>
      <c r="J4628"/>
    </row>
    <row r="4629" spans="9:10" x14ac:dyDescent="0.25">
      <c r="I4629"/>
      <c r="J4629"/>
    </row>
    <row r="4630" spans="9:10" x14ac:dyDescent="0.25">
      <c r="I4630"/>
      <c r="J4630"/>
    </row>
    <row r="4631" spans="9:10" x14ac:dyDescent="0.25">
      <c r="I4631"/>
      <c r="J4631"/>
    </row>
    <row r="4632" spans="9:10" x14ac:dyDescent="0.25">
      <c r="I4632"/>
      <c r="J4632"/>
    </row>
    <row r="4633" spans="9:10" x14ac:dyDescent="0.25">
      <c r="I4633"/>
      <c r="J4633"/>
    </row>
    <row r="4634" spans="9:10" x14ac:dyDescent="0.25">
      <c r="I4634"/>
      <c r="J4634"/>
    </row>
    <row r="4635" spans="9:10" x14ac:dyDescent="0.25">
      <c r="I4635"/>
      <c r="J4635"/>
    </row>
    <row r="4636" spans="9:10" x14ac:dyDescent="0.25">
      <c r="I4636"/>
      <c r="J4636"/>
    </row>
    <row r="4637" spans="9:10" x14ac:dyDescent="0.25">
      <c r="I4637"/>
      <c r="J4637"/>
    </row>
    <row r="4638" spans="9:10" x14ac:dyDescent="0.25">
      <c r="I4638"/>
      <c r="J4638"/>
    </row>
    <row r="4639" spans="9:10" x14ac:dyDescent="0.25">
      <c r="I4639"/>
      <c r="J4639"/>
    </row>
    <row r="4640" spans="9:10" x14ac:dyDescent="0.25">
      <c r="I4640"/>
      <c r="J4640"/>
    </row>
    <row r="4641" spans="9:10" x14ac:dyDescent="0.25">
      <c r="I4641"/>
      <c r="J4641"/>
    </row>
    <row r="4642" spans="9:10" x14ac:dyDescent="0.25">
      <c r="I4642"/>
      <c r="J4642"/>
    </row>
    <row r="4643" spans="9:10" x14ac:dyDescent="0.25">
      <c r="I4643"/>
      <c r="J4643"/>
    </row>
    <row r="4644" spans="9:10" x14ac:dyDescent="0.25">
      <c r="I4644"/>
      <c r="J4644"/>
    </row>
    <row r="4645" spans="9:10" x14ac:dyDescent="0.25">
      <c r="I4645"/>
      <c r="J4645"/>
    </row>
    <row r="4646" spans="9:10" x14ac:dyDescent="0.25">
      <c r="I4646"/>
      <c r="J4646"/>
    </row>
    <row r="4647" spans="9:10" x14ac:dyDescent="0.25">
      <c r="I4647"/>
      <c r="J4647"/>
    </row>
    <row r="4648" spans="9:10" x14ac:dyDescent="0.25">
      <c r="I4648"/>
      <c r="J4648"/>
    </row>
    <row r="4649" spans="9:10" x14ac:dyDescent="0.25">
      <c r="I4649"/>
      <c r="J4649"/>
    </row>
    <row r="4650" spans="9:10" x14ac:dyDescent="0.25">
      <c r="I4650"/>
      <c r="J4650"/>
    </row>
    <row r="4651" spans="9:10" x14ac:dyDescent="0.25">
      <c r="I4651"/>
      <c r="J4651"/>
    </row>
    <row r="4652" spans="9:10" x14ac:dyDescent="0.25">
      <c r="I4652"/>
      <c r="J4652"/>
    </row>
    <row r="4653" spans="9:10" x14ac:dyDescent="0.25">
      <c r="I4653"/>
      <c r="J4653"/>
    </row>
    <row r="4654" spans="9:10" x14ac:dyDescent="0.25">
      <c r="I4654"/>
      <c r="J4654"/>
    </row>
    <row r="4655" spans="9:10" x14ac:dyDescent="0.25">
      <c r="I4655"/>
      <c r="J4655"/>
    </row>
    <row r="4656" spans="9:10" x14ac:dyDescent="0.25">
      <c r="I4656"/>
      <c r="J4656"/>
    </row>
    <row r="4657" spans="9:10" x14ac:dyDescent="0.25">
      <c r="I4657"/>
      <c r="J4657"/>
    </row>
    <row r="4658" spans="9:10" x14ac:dyDescent="0.25">
      <c r="I4658"/>
      <c r="J4658"/>
    </row>
    <row r="4659" spans="9:10" x14ac:dyDescent="0.25">
      <c r="I4659"/>
      <c r="J4659"/>
    </row>
    <row r="4660" spans="9:10" x14ac:dyDescent="0.25">
      <c r="I4660"/>
      <c r="J4660"/>
    </row>
    <row r="4661" spans="9:10" x14ac:dyDescent="0.25">
      <c r="I4661"/>
      <c r="J4661"/>
    </row>
    <row r="4662" spans="9:10" x14ac:dyDescent="0.25">
      <c r="I4662"/>
      <c r="J4662"/>
    </row>
    <row r="4663" spans="9:10" x14ac:dyDescent="0.25">
      <c r="I4663"/>
      <c r="J4663"/>
    </row>
    <row r="4664" spans="9:10" x14ac:dyDescent="0.25">
      <c r="I4664"/>
      <c r="J4664"/>
    </row>
    <row r="4665" spans="9:10" x14ac:dyDescent="0.25">
      <c r="I4665"/>
      <c r="J4665"/>
    </row>
    <row r="4666" spans="9:10" x14ac:dyDescent="0.25">
      <c r="I4666"/>
      <c r="J4666"/>
    </row>
    <row r="4667" spans="9:10" x14ac:dyDescent="0.25">
      <c r="I4667"/>
      <c r="J4667"/>
    </row>
    <row r="4668" spans="9:10" x14ac:dyDescent="0.25">
      <c r="I4668"/>
      <c r="J4668"/>
    </row>
    <row r="4669" spans="9:10" x14ac:dyDescent="0.25">
      <c r="I4669"/>
      <c r="J4669"/>
    </row>
    <row r="4670" spans="9:10" x14ac:dyDescent="0.25">
      <c r="I4670"/>
      <c r="J4670"/>
    </row>
    <row r="4671" spans="9:10" x14ac:dyDescent="0.25">
      <c r="I4671"/>
      <c r="J4671"/>
    </row>
    <row r="4672" spans="9:10" x14ac:dyDescent="0.25">
      <c r="I4672"/>
      <c r="J4672"/>
    </row>
    <row r="4673" spans="9:10" x14ac:dyDescent="0.25">
      <c r="I4673"/>
      <c r="J4673"/>
    </row>
    <row r="4674" spans="9:10" x14ac:dyDescent="0.25">
      <c r="I4674"/>
      <c r="J4674"/>
    </row>
    <row r="4675" spans="9:10" x14ac:dyDescent="0.25">
      <c r="I4675"/>
      <c r="J4675"/>
    </row>
    <row r="4676" spans="9:10" x14ac:dyDescent="0.25">
      <c r="I4676"/>
      <c r="J4676"/>
    </row>
    <row r="4677" spans="9:10" x14ac:dyDescent="0.25">
      <c r="I4677"/>
      <c r="J4677"/>
    </row>
    <row r="4678" spans="9:10" x14ac:dyDescent="0.25">
      <c r="I4678"/>
      <c r="J4678"/>
    </row>
    <row r="4679" spans="9:10" x14ac:dyDescent="0.25">
      <c r="I4679"/>
      <c r="J4679"/>
    </row>
    <row r="4680" spans="9:10" x14ac:dyDescent="0.25">
      <c r="I4680"/>
      <c r="J4680"/>
    </row>
    <row r="4681" spans="9:10" x14ac:dyDescent="0.25">
      <c r="I4681"/>
      <c r="J4681"/>
    </row>
    <row r="4682" spans="9:10" x14ac:dyDescent="0.25">
      <c r="I4682"/>
      <c r="J4682"/>
    </row>
    <row r="4683" spans="9:10" x14ac:dyDescent="0.25">
      <c r="I4683"/>
      <c r="J4683"/>
    </row>
    <row r="4684" spans="9:10" x14ac:dyDescent="0.25">
      <c r="I4684"/>
      <c r="J4684"/>
    </row>
    <row r="4685" spans="9:10" x14ac:dyDescent="0.25">
      <c r="I4685"/>
      <c r="J4685"/>
    </row>
    <row r="4686" spans="9:10" x14ac:dyDescent="0.25">
      <c r="I4686"/>
      <c r="J4686"/>
    </row>
    <row r="4687" spans="9:10" x14ac:dyDescent="0.25">
      <c r="I4687"/>
      <c r="J4687"/>
    </row>
    <row r="4688" spans="9:10" x14ac:dyDescent="0.25">
      <c r="I4688"/>
      <c r="J4688"/>
    </row>
    <row r="4689" spans="9:10" x14ac:dyDescent="0.25">
      <c r="I4689"/>
      <c r="J4689"/>
    </row>
    <row r="4690" spans="9:10" x14ac:dyDescent="0.25">
      <c r="I4690"/>
      <c r="J4690"/>
    </row>
    <row r="4691" spans="9:10" x14ac:dyDescent="0.25">
      <c r="I4691"/>
      <c r="J4691"/>
    </row>
    <row r="4692" spans="9:10" x14ac:dyDescent="0.25">
      <c r="I4692"/>
      <c r="J4692"/>
    </row>
    <row r="4693" spans="9:10" x14ac:dyDescent="0.25">
      <c r="I4693"/>
      <c r="J4693"/>
    </row>
    <row r="4694" spans="9:10" x14ac:dyDescent="0.25">
      <c r="I4694"/>
      <c r="J4694"/>
    </row>
    <row r="4695" spans="9:10" x14ac:dyDescent="0.25">
      <c r="I4695"/>
      <c r="J4695"/>
    </row>
    <row r="4696" spans="9:10" x14ac:dyDescent="0.25">
      <c r="I4696"/>
      <c r="J4696"/>
    </row>
    <row r="4697" spans="9:10" x14ac:dyDescent="0.25">
      <c r="I4697"/>
      <c r="J4697"/>
    </row>
    <row r="4698" spans="9:10" x14ac:dyDescent="0.25">
      <c r="I4698"/>
      <c r="J4698"/>
    </row>
    <row r="4699" spans="9:10" x14ac:dyDescent="0.25">
      <c r="I4699"/>
      <c r="J4699"/>
    </row>
    <row r="4700" spans="9:10" x14ac:dyDescent="0.25">
      <c r="I4700"/>
      <c r="J4700"/>
    </row>
    <row r="4701" spans="9:10" x14ac:dyDescent="0.25">
      <c r="I4701"/>
      <c r="J4701"/>
    </row>
    <row r="4702" spans="9:10" x14ac:dyDescent="0.25">
      <c r="I4702"/>
      <c r="J4702"/>
    </row>
    <row r="4703" spans="9:10" x14ac:dyDescent="0.25">
      <c r="I4703"/>
      <c r="J4703"/>
    </row>
    <row r="4704" spans="9:10" x14ac:dyDescent="0.25">
      <c r="I4704"/>
      <c r="J4704"/>
    </row>
    <row r="4705" spans="9:10" x14ac:dyDescent="0.25">
      <c r="I4705"/>
      <c r="J4705"/>
    </row>
    <row r="4706" spans="9:10" x14ac:dyDescent="0.25">
      <c r="I4706"/>
      <c r="J4706"/>
    </row>
    <row r="4707" spans="9:10" x14ac:dyDescent="0.25">
      <c r="I4707"/>
      <c r="J4707"/>
    </row>
    <row r="4708" spans="9:10" x14ac:dyDescent="0.25">
      <c r="I4708"/>
      <c r="J4708"/>
    </row>
    <row r="4709" spans="9:10" x14ac:dyDescent="0.25">
      <c r="I4709"/>
      <c r="J4709"/>
    </row>
    <row r="4710" spans="9:10" x14ac:dyDescent="0.25">
      <c r="I4710"/>
      <c r="J4710"/>
    </row>
    <row r="4711" spans="9:10" x14ac:dyDescent="0.25">
      <c r="I4711"/>
      <c r="J4711"/>
    </row>
    <row r="4712" spans="9:10" x14ac:dyDescent="0.25">
      <c r="I4712"/>
      <c r="J4712"/>
    </row>
    <row r="4713" spans="9:10" x14ac:dyDescent="0.25">
      <c r="I4713"/>
      <c r="J4713"/>
    </row>
    <row r="4714" spans="9:10" x14ac:dyDescent="0.25">
      <c r="I4714"/>
      <c r="J4714"/>
    </row>
    <row r="4715" spans="9:10" x14ac:dyDescent="0.25">
      <c r="I4715"/>
      <c r="J4715"/>
    </row>
    <row r="4716" spans="9:10" x14ac:dyDescent="0.25">
      <c r="I4716"/>
      <c r="J4716"/>
    </row>
    <row r="4717" spans="9:10" x14ac:dyDescent="0.25">
      <c r="I4717"/>
      <c r="J4717"/>
    </row>
    <row r="4718" spans="9:10" x14ac:dyDescent="0.25">
      <c r="I4718"/>
      <c r="J4718"/>
    </row>
    <row r="4719" spans="9:10" x14ac:dyDescent="0.25">
      <c r="I4719"/>
      <c r="J4719"/>
    </row>
    <row r="4720" spans="9:10" x14ac:dyDescent="0.25">
      <c r="I4720"/>
      <c r="J4720"/>
    </row>
    <row r="4721" spans="9:10" x14ac:dyDescent="0.25">
      <c r="I4721"/>
      <c r="J4721"/>
    </row>
    <row r="4722" spans="9:10" x14ac:dyDescent="0.25">
      <c r="I4722"/>
      <c r="J4722"/>
    </row>
    <row r="4723" spans="9:10" x14ac:dyDescent="0.25">
      <c r="I4723"/>
      <c r="J4723"/>
    </row>
    <row r="4724" spans="9:10" x14ac:dyDescent="0.25">
      <c r="I4724"/>
      <c r="J4724"/>
    </row>
    <row r="4725" spans="9:10" x14ac:dyDescent="0.25">
      <c r="I4725"/>
      <c r="J4725"/>
    </row>
    <row r="4726" spans="9:10" x14ac:dyDescent="0.25">
      <c r="I4726"/>
      <c r="J4726"/>
    </row>
    <row r="4727" spans="9:10" x14ac:dyDescent="0.25">
      <c r="I4727"/>
      <c r="J4727"/>
    </row>
    <row r="4728" spans="9:10" x14ac:dyDescent="0.25">
      <c r="I4728"/>
      <c r="J4728"/>
    </row>
    <row r="4729" spans="9:10" x14ac:dyDescent="0.25">
      <c r="I4729"/>
      <c r="J4729"/>
    </row>
    <row r="4730" spans="9:10" x14ac:dyDescent="0.25">
      <c r="I4730"/>
      <c r="J4730"/>
    </row>
    <row r="4731" spans="9:10" x14ac:dyDescent="0.25">
      <c r="I4731"/>
      <c r="J4731"/>
    </row>
    <row r="4732" spans="9:10" x14ac:dyDescent="0.25">
      <c r="I4732"/>
      <c r="J4732"/>
    </row>
    <row r="4733" spans="9:10" x14ac:dyDescent="0.25">
      <c r="I4733"/>
      <c r="J4733"/>
    </row>
    <row r="4734" spans="9:10" x14ac:dyDescent="0.25">
      <c r="I4734"/>
      <c r="J4734"/>
    </row>
    <row r="4735" spans="9:10" x14ac:dyDescent="0.25">
      <c r="I4735"/>
      <c r="J4735"/>
    </row>
    <row r="4736" spans="9:10" x14ac:dyDescent="0.25">
      <c r="I4736"/>
      <c r="J4736"/>
    </row>
    <row r="4737" spans="9:10" x14ac:dyDescent="0.25">
      <c r="I4737"/>
      <c r="J4737"/>
    </row>
    <row r="4738" spans="9:10" x14ac:dyDescent="0.25">
      <c r="I4738"/>
      <c r="J4738"/>
    </row>
    <row r="4739" spans="9:10" x14ac:dyDescent="0.25">
      <c r="I4739"/>
      <c r="J4739"/>
    </row>
    <row r="4740" spans="9:10" x14ac:dyDescent="0.25">
      <c r="I4740"/>
      <c r="J4740"/>
    </row>
    <row r="4741" spans="9:10" x14ac:dyDescent="0.25">
      <c r="I4741"/>
      <c r="J4741"/>
    </row>
    <row r="4742" spans="9:10" x14ac:dyDescent="0.25">
      <c r="I4742"/>
      <c r="J4742"/>
    </row>
    <row r="4743" spans="9:10" x14ac:dyDescent="0.25">
      <c r="I4743"/>
      <c r="J4743"/>
    </row>
    <row r="4744" spans="9:10" x14ac:dyDescent="0.25">
      <c r="I4744"/>
      <c r="J4744"/>
    </row>
    <row r="4745" spans="9:10" x14ac:dyDescent="0.25">
      <c r="I4745"/>
      <c r="J4745"/>
    </row>
    <row r="4746" spans="9:10" x14ac:dyDescent="0.25">
      <c r="I4746"/>
      <c r="J4746"/>
    </row>
    <row r="4747" spans="9:10" x14ac:dyDescent="0.25">
      <c r="I4747"/>
      <c r="J4747"/>
    </row>
    <row r="4748" spans="9:10" x14ac:dyDescent="0.25">
      <c r="I4748"/>
      <c r="J4748"/>
    </row>
    <row r="4749" spans="9:10" x14ac:dyDescent="0.25">
      <c r="I4749"/>
      <c r="J4749"/>
    </row>
    <row r="4750" spans="9:10" x14ac:dyDescent="0.25">
      <c r="I4750"/>
      <c r="J4750"/>
    </row>
    <row r="4751" spans="9:10" x14ac:dyDescent="0.25">
      <c r="I4751"/>
      <c r="J4751"/>
    </row>
    <row r="4752" spans="9:10" x14ac:dyDescent="0.25">
      <c r="I4752"/>
      <c r="J4752"/>
    </row>
    <row r="4753" spans="9:10" x14ac:dyDescent="0.25">
      <c r="I4753"/>
      <c r="J4753"/>
    </row>
    <row r="4754" spans="9:10" x14ac:dyDescent="0.25">
      <c r="I4754"/>
      <c r="J4754"/>
    </row>
    <row r="4755" spans="9:10" x14ac:dyDescent="0.25">
      <c r="I4755"/>
      <c r="J4755"/>
    </row>
    <row r="4756" spans="9:10" x14ac:dyDescent="0.25">
      <c r="I4756"/>
      <c r="J4756"/>
    </row>
    <row r="4757" spans="9:10" x14ac:dyDescent="0.25">
      <c r="I4757"/>
      <c r="J4757"/>
    </row>
    <row r="4758" spans="9:10" x14ac:dyDescent="0.25">
      <c r="I4758"/>
      <c r="J4758"/>
    </row>
    <row r="4759" spans="9:10" x14ac:dyDescent="0.25">
      <c r="I4759"/>
      <c r="J4759"/>
    </row>
    <row r="4760" spans="9:10" x14ac:dyDescent="0.25">
      <c r="I4760"/>
      <c r="J4760"/>
    </row>
    <row r="4761" spans="9:10" x14ac:dyDescent="0.25">
      <c r="I4761"/>
      <c r="J4761"/>
    </row>
    <row r="4762" spans="9:10" x14ac:dyDescent="0.25">
      <c r="I4762"/>
      <c r="J4762"/>
    </row>
    <row r="4763" spans="9:10" x14ac:dyDescent="0.25">
      <c r="I4763"/>
      <c r="J4763"/>
    </row>
    <row r="4764" spans="9:10" x14ac:dyDescent="0.25">
      <c r="I4764"/>
      <c r="J4764"/>
    </row>
    <row r="4765" spans="9:10" x14ac:dyDescent="0.25">
      <c r="I4765"/>
      <c r="J4765"/>
    </row>
    <row r="4766" spans="9:10" x14ac:dyDescent="0.25">
      <c r="I4766"/>
      <c r="J4766"/>
    </row>
    <row r="4767" spans="9:10" x14ac:dyDescent="0.25">
      <c r="I4767"/>
      <c r="J4767"/>
    </row>
    <row r="4768" spans="9:10" x14ac:dyDescent="0.25">
      <c r="I4768"/>
      <c r="J4768"/>
    </row>
    <row r="4769" spans="9:10" x14ac:dyDescent="0.25">
      <c r="I4769"/>
      <c r="J4769"/>
    </row>
    <row r="4770" spans="9:10" x14ac:dyDescent="0.25">
      <c r="I4770"/>
      <c r="J4770"/>
    </row>
    <row r="4771" spans="9:10" x14ac:dyDescent="0.25">
      <c r="I4771"/>
      <c r="J4771"/>
    </row>
    <row r="4772" spans="9:10" x14ac:dyDescent="0.25">
      <c r="I4772"/>
      <c r="J4772"/>
    </row>
    <row r="4773" spans="9:10" x14ac:dyDescent="0.25">
      <c r="I4773"/>
      <c r="J4773"/>
    </row>
    <row r="4774" spans="9:10" x14ac:dyDescent="0.25">
      <c r="I4774"/>
      <c r="J4774"/>
    </row>
    <row r="4775" spans="9:10" x14ac:dyDescent="0.25">
      <c r="I4775"/>
      <c r="J4775"/>
    </row>
    <row r="4776" spans="9:10" x14ac:dyDescent="0.25">
      <c r="I4776"/>
      <c r="J4776"/>
    </row>
    <row r="4777" spans="9:10" x14ac:dyDescent="0.25">
      <c r="I4777"/>
      <c r="J4777"/>
    </row>
    <row r="4778" spans="9:10" x14ac:dyDescent="0.25">
      <c r="I4778"/>
      <c r="J4778"/>
    </row>
    <row r="4779" spans="9:10" x14ac:dyDescent="0.25">
      <c r="I4779"/>
      <c r="J4779"/>
    </row>
    <row r="4780" spans="9:10" x14ac:dyDescent="0.25">
      <c r="I4780"/>
      <c r="J4780"/>
    </row>
    <row r="4781" spans="9:10" x14ac:dyDescent="0.25">
      <c r="I4781"/>
      <c r="J4781"/>
    </row>
    <row r="4782" spans="9:10" x14ac:dyDescent="0.25">
      <c r="I4782"/>
      <c r="J4782"/>
    </row>
    <row r="4783" spans="9:10" x14ac:dyDescent="0.25">
      <c r="I4783"/>
      <c r="J4783"/>
    </row>
    <row r="4784" spans="9:10" x14ac:dyDescent="0.25">
      <c r="I4784"/>
      <c r="J4784"/>
    </row>
    <row r="4785" spans="9:10" x14ac:dyDescent="0.25">
      <c r="I4785"/>
      <c r="J4785"/>
    </row>
    <row r="4786" spans="9:10" x14ac:dyDescent="0.25">
      <c r="I4786"/>
      <c r="J4786"/>
    </row>
    <row r="4787" spans="9:10" x14ac:dyDescent="0.25">
      <c r="I4787"/>
      <c r="J4787"/>
    </row>
    <row r="4788" spans="9:10" x14ac:dyDescent="0.25">
      <c r="I4788"/>
      <c r="J4788"/>
    </row>
    <row r="4789" spans="9:10" x14ac:dyDescent="0.25">
      <c r="I4789"/>
      <c r="J4789"/>
    </row>
    <row r="4790" spans="9:10" x14ac:dyDescent="0.25">
      <c r="I4790"/>
      <c r="J4790"/>
    </row>
    <row r="4791" spans="9:10" x14ac:dyDescent="0.25">
      <c r="I4791"/>
      <c r="J4791"/>
    </row>
    <row r="4792" spans="9:10" x14ac:dyDescent="0.25">
      <c r="I4792"/>
      <c r="J4792"/>
    </row>
    <row r="4793" spans="9:10" x14ac:dyDescent="0.25">
      <c r="I4793"/>
      <c r="J4793"/>
    </row>
    <row r="4794" spans="9:10" x14ac:dyDescent="0.25">
      <c r="I4794"/>
      <c r="J4794"/>
    </row>
    <row r="4795" spans="9:10" x14ac:dyDescent="0.25">
      <c r="I4795"/>
      <c r="J4795"/>
    </row>
    <row r="4796" spans="9:10" x14ac:dyDescent="0.25">
      <c r="I4796"/>
      <c r="J4796"/>
    </row>
    <row r="4797" spans="9:10" x14ac:dyDescent="0.25">
      <c r="I4797"/>
      <c r="J4797"/>
    </row>
    <row r="4798" spans="9:10" x14ac:dyDescent="0.25">
      <c r="I4798"/>
      <c r="J4798"/>
    </row>
    <row r="4799" spans="9:10" x14ac:dyDescent="0.25">
      <c r="I4799"/>
      <c r="J4799"/>
    </row>
    <row r="4800" spans="9:10" x14ac:dyDescent="0.25">
      <c r="I4800"/>
      <c r="J4800"/>
    </row>
    <row r="4801" spans="9:10" x14ac:dyDescent="0.25">
      <c r="I4801"/>
      <c r="J4801"/>
    </row>
    <row r="4802" spans="9:10" x14ac:dyDescent="0.25">
      <c r="I4802"/>
      <c r="J4802"/>
    </row>
    <row r="4803" spans="9:10" x14ac:dyDescent="0.25">
      <c r="I4803"/>
      <c r="J4803"/>
    </row>
    <row r="4804" spans="9:10" x14ac:dyDescent="0.25">
      <c r="I4804"/>
      <c r="J4804"/>
    </row>
    <row r="4805" spans="9:10" x14ac:dyDescent="0.25">
      <c r="I4805"/>
      <c r="J4805"/>
    </row>
    <row r="4806" spans="9:10" x14ac:dyDescent="0.25">
      <c r="I4806"/>
      <c r="J4806"/>
    </row>
    <row r="4807" spans="9:10" x14ac:dyDescent="0.25">
      <c r="I4807"/>
      <c r="J4807"/>
    </row>
    <row r="4808" spans="9:10" x14ac:dyDescent="0.25">
      <c r="I4808"/>
      <c r="J4808"/>
    </row>
    <row r="4809" spans="9:10" x14ac:dyDescent="0.25">
      <c r="I4809"/>
      <c r="J4809"/>
    </row>
    <row r="4810" spans="9:10" x14ac:dyDescent="0.25">
      <c r="I4810"/>
      <c r="J4810"/>
    </row>
    <row r="4811" spans="9:10" x14ac:dyDescent="0.25">
      <c r="I4811"/>
      <c r="J4811"/>
    </row>
    <row r="4812" spans="9:10" x14ac:dyDescent="0.25">
      <c r="I4812"/>
      <c r="J4812"/>
    </row>
    <row r="4813" spans="9:10" x14ac:dyDescent="0.25">
      <c r="I4813"/>
      <c r="J4813"/>
    </row>
    <row r="4814" spans="9:10" x14ac:dyDescent="0.25">
      <c r="I4814"/>
      <c r="J4814"/>
    </row>
    <row r="4815" spans="9:10" x14ac:dyDescent="0.25">
      <c r="I4815"/>
      <c r="J4815"/>
    </row>
    <row r="4816" spans="9:10" x14ac:dyDescent="0.25">
      <c r="I4816"/>
      <c r="J4816"/>
    </row>
    <row r="4817" spans="9:10" x14ac:dyDescent="0.25">
      <c r="I4817"/>
      <c r="J4817"/>
    </row>
    <row r="4818" spans="9:10" x14ac:dyDescent="0.25">
      <c r="I4818"/>
      <c r="J4818"/>
    </row>
    <row r="4819" spans="9:10" x14ac:dyDescent="0.25">
      <c r="I4819"/>
      <c r="J4819"/>
    </row>
    <row r="4820" spans="9:10" x14ac:dyDescent="0.25">
      <c r="I4820"/>
      <c r="J4820"/>
    </row>
    <row r="4821" spans="9:10" x14ac:dyDescent="0.25">
      <c r="I4821"/>
      <c r="J4821"/>
    </row>
    <row r="4822" spans="9:10" x14ac:dyDescent="0.25">
      <c r="I4822"/>
      <c r="J4822"/>
    </row>
    <row r="4823" spans="9:10" x14ac:dyDescent="0.25">
      <c r="I4823"/>
      <c r="J4823"/>
    </row>
    <row r="4824" spans="9:10" x14ac:dyDescent="0.25">
      <c r="I4824"/>
      <c r="J4824"/>
    </row>
    <row r="4825" spans="9:10" x14ac:dyDescent="0.25">
      <c r="I4825"/>
      <c r="J4825"/>
    </row>
    <row r="4826" spans="9:10" x14ac:dyDescent="0.25">
      <c r="I4826"/>
      <c r="J4826"/>
    </row>
    <row r="4827" spans="9:10" x14ac:dyDescent="0.25">
      <c r="I4827"/>
      <c r="J4827"/>
    </row>
    <row r="4828" spans="9:10" x14ac:dyDescent="0.25">
      <c r="I4828"/>
      <c r="J4828"/>
    </row>
    <row r="4829" spans="9:10" x14ac:dyDescent="0.25">
      <c r="I4829"/>
      <c r="J4829"/>
    </row>
    <row r="4830" spans="9:10" x14ac:dyDescent="0.25">
      <c r="I4830"/>
      <c r="J4830"/>
    </row>
    <row r="4831" spans="9:10" x14ac:dyDescent="0.25">
      <c r="I4831"/>
      <c r="J4831"/>
    </row>
    <row r="4832" spans="9:10" x14ac:dyDescent="0.25">
      <c r="I4832"/>
      <c r="J4832"/>
    </row>
    <row r="4833" spans="9:10" x14ac:dyDescent="0.25">
      <c r="I4833"/>
      <c r="J4833"/>
    </row>
    <row r="4834" spans="9:10" x14ac:dyDescent="0.25">
      <c r="I4834"/>
      <c r="J4834"/>
    </row>
    <row r="4835" spans="9:10" x14ac:dyDescent="0.25">
      <c r="I4835"/>
      <c r="J4835"/>
    </row>
    <row r="4836" spans="9:10" x14ac:dyDescent="0.25">
      <c r="I4836"/>
      <c r="J4836"/>
    </row>
    <row r="4837" spans="9:10" x14ac:dyDescent="0.25">
      <c r="I4837"/>
      <c r="J4837"/>
    </row>
    <row r="4838" spans="9:10" x14ac:dyDescent="0.25">
      <c r="I4838"/>
      <c r="J4838"/>
    </row>
    <row r="4839" spans="9:10" x14ac:dyDescent="0.25">
      <c r="I4839"/>
      <c r="J4839"/>
    </row>
    <row r="4840" spans="9:10" x14ac:dyDescent="0.25">
      <c r="I4840"/>
      <c r="J4840"/>
    </row>
    <row r="4841" spans="9:10" x14ac:dyDescent="0.25">
      <c r="I4841"/>
      <c r="J4841"/>
    </row>
    <row r="4842" spans="9:10" x14ac:dyDescent="0.25">
      <c r="I4842"/>
      <c r="J4842"/>
    </row>
    <row r="4843" spans="9:10" x14ac:dyDescent="0.25">
      <c r="I4843"/>
      <c r="J4843"/>
    </row>
    <row r="4844" spans="9:10" x14ac:dyDescent="0.25">
      <c r="I4844"/>
      <c r="J4844"/>
    </row>
    <row r="4845" spans="9:10" x14ac:dyDescent="0.25">
      <c r="I4845"/>
      <c r="J4845"/>
    </row>
    <row r="4846" spans="9:10" x14ac:dyDescent="0.25">
      <c r="I4846"/>
      <c r="J4846"/>
    </row>
    <row r="4847" spans="9:10" x14ac:dyDescent="0.25">
      <c r="I4847"/>
      <c r="J4847"/>
    </row>
    <row r="4848" spans="9:10" x14ac:dyDescent="0.25">
      <c r="I4848"/>
      <c r="J4848"/>
    </row>
    <row r="4849" spans="9:10" x14ac:dyDescent="0.25">
      <c r="I4849"/>
      <c r="J4849"/>
    </row>
    <row r="4850" spans="9:10" x14ac:dyDescent="0.25">
      <c r="I4850"/>
      <c r="J4850"/>
    </row>
    <row r="4851" spans="9:10" x14ac:dyDescent="0.25">
      <c r="I4851"/>
      <c r="J4851"/>
    </row>
    <row r="4852" spans="9:10" x14ac:dyDescent="0.25">
      <c r="I4852"/>
      <c r="J4852"/>
    </row>
    <row r="4853" spans="9:10" x14ac:dyDescent="0.25">
      <c r="I4853"/>
      <c r="J4853"/>
    </row>
    <row r="4854" spans="9:10" x14ac:dyDescent="0.25">
      <c r="I4854"/>
      <c r="J4854"/>
    </row>
    <row r="4855" spans="9:10" x14ac:dyDescent="0.25">
      <c r="I4855"/>
      <c r="J4855"/>
    </row>
    <row r="4856" spans="9:10" x14ac:dyDescent="0.25">
      <c r="I4856"/>
      <c r="J4856"/>
    </row>
    <row r="4857" spans="9:10" x14ac:dyDescent="0.25">
      <c r="I4857"/>
      <c r="J4857"/>
    </row>
    <row r="4858" spans="9:10" x14ac:dyDescent="0.25">
      <c r="I4858"/>
      <c r="J4858"/>
    </row>
    <row r="4859" spans="9:10" x14ac:dyDescent="0.25">
      <c r="I4859"/>
      <c r="J4859"/>
    </row>
    <row r="4860" spans="9:10" x14ac:dyDescent="0.25">
      <c r="I4860"/>
      <c r="J4860"/>
    </row>
    <row r="4861" spans="9:10" x14ac:dyDescent="0.25">
      <c r="I4861"/>
      <c r="J4861"/>
    </row>
    <row r="4862" spans="9:10" x14ac:dyDescent="0.25">
      <c r="I4862"/>
      <c r="J4862"/>
    </row>
    <row r="4863" spans="9:10" x14ac:dyDescent="0.25">
      <c r="I4863"/>
      <c r="J4863"/>
    </row>
    <row r="4864" spans="9:10" x14ac:dyDescent="0.25">
      <c r="I4864"/>
      <c r="J4864"/>
    </row>
    <row r="4865" spans="9:10" x14ac:dyDescent="0.25">
      <c r="I4865"/>
      <c r="J4865"/>
    </row>
    <row r="4866" spans="9:10" x14ac:dyDescent="0.25">
      <c r="I4866"/>
      <c r="J4866"/>
    </row>
    <row r="4867" spans="9:10" x14ac:dyDescent="0.25">
      <c r="I4867"/>
      <c r="J4867"/>
    </row>
    <row r="4868" spans="9:10" x14ac:dyDescent="0.25">
      <c r="I4868"/>
      <c r="J4868"/>
    </row>
    <row r="4869" spans="9:10" x14ac:dyDescent="0.25">
      <c r="I4869"/>
      <c r="J4869"/>
    </row>
    <row r="4870" spans="9:10" x14ac:dyDescent="0.25">
      <c r="I4870"/>
      <c r="J4870"/>
    </row>
    <row r="4871" spans="9:10" x14ac:dyDescent="0.25">
      <c r="I4871"/>
      <c r="J4871"/>
    </row>
    <row r="4872" spans="9:10" x14ac:dyDescent="0.25">
      <c r="I4872"/>
      <c r="J4872"/>
    </row>
    <row r="4873" spans="9:10" x14ac:dyDescent="0.25">
      <c r="I4873"/>
      <c r="J4873"/>
    </row>
    <row r="4874" spans="9:10" x14ac:dyDescent="0.25">
      <c r="I4874"/>
      <c r="J4874"/>
    </row>
    <row r="4875" spans="9:10" x14ac:dyDescent="0.25">
      <c r="I4875"/>
      <c r="J4875"/>
    </row>
    <row r="4876" spans="9:10" x14ac:dyDescent="0.25">
      <c r="I4876"/>
      <c r="J4876"/>
    </row>
    <row r="4877" spans="9:10" x14ac:dyDescent="0.25">
      <c r="I4877"/>
      <c r="J4877"/>
    </row>
    <row r="4878" spans="9:10" x14ac:dyDescent="0.25">
      <c r="I4878"/>
      <c r="J4878"/>
    </row>
    <row r="4879" spans="9:10" x14ac:dyDescent="0.25">
      <c r="I4879"/>
      <c r="J4879"/>
    </row>
    <row r="4880" spans="9:10" x14ac:dyDescent="0.25">
      <c r="I4880"/>
      <c r="J4880"/>
    </row>
    <row r="4881" spans="9:10" x14ac:dyDescent="0.25">
      <c r="I4881"/>
      <c r="J4881"/>
    </row>
    <row r="4882" spans="9:10" x14ac:dyDescent="0.25">
      <c r="I4882"/>
      <c r="J4882"/>
    </row>
    <row r="4883" spans="9:10" x14ac:dyDescent="0.25">
      <c r="I4883"/>
      <c r="J4883"/>
    </row>
    <row r="4884" spans="9:10" x14ac:dyDescent="0.25">
      <c r="I4884"/>
      <c r="J4884"/>
    </row>
    <row r="4885" spans="9:10" x14ac:dyDescent="0.25">
      <c r="I4885"/>
      <c r="J4885"/>
    </row>
    <row r="4886" spans="9:10" x14ac:dyDescent="0.25">
      <c r="I4886"/>
      <c r="J4886"/>
    </row>
    <row r="4887" spans="9:10" x14ac:dyDescent="0.25">
      <c r="I4887"/>
      <c r="J4887"/>
    </row>
    <row r="4888" spans="9:10" x14ac:dyDescent="0.25">
      <c r="I4888"/>
      <c r="J4888"/>
    </row>
    <row r="4889" spans="9:10" x14ac:dyDescent="0.25">
      <c r="I4889"/>
      <c r="J4889"/>
    </row>
    <row r="4890" spans="9:10" x14ac:dyDescent="0.25">
      <c r="I4890"/>
      <c r="J4890"/>
    </row>
    <row r="4891" spans="9:10" x14ac:dyDescent="0.25">
      <c r="I4891"/>
      <c r="J4891"/>
    </row>
    <row r="4892" spans="9:10" x14ac:dyDescent="0.25">
      <c r="I4892"/>
      <c r="J4892"/>
    </row>
    <row r="4893" spans="9:10" x14ac:dyDescent="0.25">
      <c r="I4893"/>
      <c r="J4893"/>
    </row>
    <row r="4894" spans="9:10" x14ac:dyDescent="0.25">
      <c r="I4894"/>
      <c r="J4894"/>
    </row>
    <row r="4895" spans="9:10" x14ac:dyDescent="0.25">
      <c r="I4895"/>
      <c r="J4895"/>
    </row>
    <row r="4896" spans="9:10" x14ac:dyDescent="0.25">
      <c r="I4896"/>
      <c r="J4896"/>
    </row>
    <row r="4897" spans="9:10" x14ac:dyDescent="0.25">
      <c r="I4897"/>
      <c r="J4897"/>
    </row>
    <row r="4898" spans="9:10" x14ac:dyDescent="0.25">
      <c r="I4898"/>
      <c r="J4898"/>
    </row>
    <row r="4899" spans="9:10" x14ac:dyDescent="0.25">
      <c r="I4899"/>
      <c r="J4899"/>
    </row>
    <row r="4900" spans="9:10" x14ac:dyDescent="0.25">
      <c r="I4900"/>
      <c r="J4900"/>
    </row>
    <row r="4901" spans="9:10" x14ac:dyDescent="0.25">
      <c r="I4901"/>
      <c r="J4901"/>
    </row>
    <row r="4902" spans="9:10" x14ac:dyDescent="0.25">
      <c r="I4902"/>
      <c r="J4902"/>
    </row>
    <row r="4903" spans="9:10" x14ac:dyDescent="0.25">
      <c r="I4903"/>
      <c r="J4903"/>
    </row>
    <row r="4904" spans="9:10" x14ac:dyDescent="0.25">
      <c r="I4904"/>
      <c r="J4904"/>
    </row>
    <row r="4905" spans="9:10" x14ac:dyDescent="0.25">
      <c r="I4905"/>
      <c r="J4905"/>
    </row>
    <row r="4906" spans="9:10" x14ac:dyDescent="0.25">
      <c r="I4906"/>
      <c r="J4906"/>
    </row>
    <row r="4907" spans="9:10" x14ac:dyDescent="0.25">
      <c r="I4907"/>
      <c r="J4907"/>
    </row>
    <row r="4908" spans="9:10" x14ac:dyDescent="0.25">
      <c r="I4908"/>
      <c r="J4908"/>
    </row>
    <row r="4909" spans="9:10" x14ac:dyDescent="0.25">
      <c r="I4909"/>
      <c r="J4909"/>
    </row>
    <row r="4910" spans="9:10" x14ac:dyDescent="0.25">
      <c r="I4910"/>
      <c r="J4910"/>
    </row>
    <row r="4911" spans="9:10" x14ac:dyDescent="0.25">
      <c r="I4911"/>
      <c r="J4911"/>
    </row>
    <row r="4912" spans="9:10" x14ac:dyDescent="0.25">
      <c r="I4912"/>
      <c r="J4912"/>
    </row>
    <row r="4913" spans="9:10" x14ac:dyDescent="0.25">
      <c r="I4913"/>
      <c r="J4913"/>
    </row>
    <row r="4914" spans="9:10" x14ac:dyDescent="0.25">
      <c r="I4914"/>
      <c r="J4914"/>
    </row>
    <row r="4915" spans="9:10" x14ac:dyDescent="0.25">
      <c r="I4915"/>
      <c r="J4915"/>
    </row>
    <row r="4916" spans="9:10" x14ac:dyDescent="0.25">
      <c r="I4916"/>
      <c r="J4916"/>
    </row>
    <row r="4917" spans="9:10" x14ac:dyDescent="0.25">
      <c r="I4917"/>
      <c r="J4917"/>
    </row>
    <row r="4918" spans="9:10" x14ac:dyDescent="0.25">
      <c r="I4918"/>
      <c r="J4918"/>
    </row>
    <row r="4919" spans="9:10" x14ac:dyDescent="0.25">
      <c r="I4919"/>
      <c r="J4919"/>
    </row>
    <row r="4920" spans="9:10" x14ac:dyDescent="0.25">
      <c r="I4920"/>
      <c r="J4920"/>
    </row>
    <row r="4921" spans="9:10" x14ac:dyDescent="0.25">
      <c r="I4921"/>
      <c r="J4921"/>
    </row>
    <row r="4922" spans="9:10" x14ac:dyDescent="0.25">
      <c r="I4922"/>
      <c r="J4922"/>
    </row>
    <row r="4923" spans="9:10" x14ac:dyDescent="0.25">
      <c r="I4923"/>
      <c r="J4923"/>
    </row>
    <row r="4924" spans="9:10" x14ac:dyDescent="0.25">
      <c r="I4924"/>
      <c r="J4924"/>
    </row>
    <row r="4925" spans="9:10" x14ac:dyDescent="0.25">
      <c r="I4925"/>
      <c r="J4925"/>
    </row>
    <row r="4926" spans="9:10" x14ac:dyDescent="0.25">
      <c r="I4926"/>
      <c r="J4926"/>
    </row>
    <row r="4927" spans="9:10" x14ac:dyDescent="0.25">
      <c r="I4927"/>
      <c r="J4927"/>
    </row>
    <row r="4928" spans="9:10" x14ac:dyDescent="0.25">
      <c r="I4928"/>
      <c r="J4928"/>
    </row>
    <row r="4929" spans="9:10" x14ac:dyDescent="0.25">
      <c r="I4929"/>
      <c r="J4929"/>
    </row>
    <row r="4930" spans="9:10" x14ac:dyDescent="0.25">
      <c r="I4930"/>
      <c r="J4930"/>
    </row>
    <row r="4931" spans="9:10" x14ac:dyDescent="0.25">
      <c r="I4931"/>
      <c r="J4931"/>
    </row>
    <row r="4932" spans="9:10" x14ac:dyDescent="0.25">
      <c r="I4932"/>
      <c r="J4932"/>
    </row>
    <row r="4933" spans="9:10" x14ac:dyDescent="0.25">
      <c r="I4933"/>
      <c r="J4933"/>
    </row>
    <row r="4934" spans="9:10" x14ac:dyDescent="0.25">
      <c r="I4934"/>
      <c r="J4934"/>
    </row>
    <row r="4935" spans="9:10" x14ac:dyDescent="0.25">
      <c r="I4935"/>
      <c r="J4935"/>
    </row>
    <row r="4936" spans="9:10" x14ac:dyDescent="0.25">
      <c r="I4936"/>
      <c r="J4936"/>
    </row>
    <row r="4937" spans="9:10" x14ac:dyDescent="0.25">
      <c r="I4937"/>
      <c r="J4937"/>
    </row>
    <row r="4938" spans="9:10" x14ac:dyDescent="0.25">
      <c r="I4938"/>
      <c r="J4938"/>
    </row>
    <row r="4939" spans="9:10" x14ac:dyDescent="0.25">
      <c r="I4939"/>
      <c r="J4939"/>
    </row>
    <row r="4940" spans="9:10" x14ac:dyDescent="0.25">
      <c r="I4940"/>
      <c r="J4940"/>
    </row>
    <row r="4941" spans="9:10" x14ac:dyDescent="0.25">
      <c r="I4941"/>
      <c r="J4941"/>
    </row>
    <row r="4942" spans="9:10" x14ac:dyDescent="0.25">
      <c r="I4942"/>
      <c r="J4942"/>
    </row>
    <row r="4943" spans="9:10" x14ac:dyDescent="0.25">
      <c r="I4943"/>
      <c r="J4943"/>
    </row>
    <row r="4944" spans="9:10" x14ac:dyDescent="0.25">
      <c r="I4944"/>
      <c r="J4944"/>
    </row>
    <row r="4945" spans="9:10" x14ac:dyDescent="0.25">
      <c r="I4945"/>
      <c r="J4945"/>
    </row>
    <row r="4946" spans="9:10" x14ac:dyDescent="0.25">
      <c r="I4946"/>
      <c r="J4946"/>
    </row>
    <row r="4947" spans="9:10" x14ac:dyDescent="0.25">
      <c r="I4947"/>
      <c r="J4947"/>
    </row>
    <row r="4948" spans="9:10" x14ac:dyDescent="0.25">
      <c r="I4948"/>
      <c r="J4948"/>
    </row>
    <row r="4949" spans="9:10" x14ac:dyDescent="0.25">
      <c r="I4949"/>
      <c r="J4949"/>
    </row>
    <row r="4950" spans="9:10" x14ac:dyDescent="0.25">
      <c r="I4950"/>
      <c r="J4950"/>
    </row>
    <row r="4951" spans="9:10" x14ac:dyDescent="0.25">
      <c r="I4951"/>
      <c r="J4951"/>
    </row>
    <row r="4952" spans="9:10" x14ac:dyDescent="0.25">
      <c r="I4952"/>
      <c r="J4952"/>
    </row>
    <row r="4953" spans="9:10" x14ac:dyDescent="0.25">
      <c r="I4953"/>
      <c r="J4953"/>
    </row>
    <row r="4954" spans="9:10" x14ac:dyDescent="0.25">
      <c r="I4954"/>
      <c r="J4954"/>
    </row>
    <row r="4955" spans="9:10" x14ac:dyDescent="0.25">
      <c r="I4955"/>
      <c r="J4955"/>
    </row>
    <row r="4956" spans="9:10" x14ac:dyDescent="0.25">
      <c r="I4956"/>
      <c r="J4956"/>
    </row>
    <row r="4957" spans="9:10" x14ac:dyDescent="0.25">
      <c r="I4957"/>
      <c r="J4957"/>
    </row>
    <row r="4958" spans="9:10" x14ac:dyDescent="0.25">
      <c r="I4958"/>
      <c r="J4958"/>
    </row>
    <row r="4959" spans="9:10" x14ac:dyDescent="0.25">
      <c r="I4959"/>
      <c r="J4959"/>
    </row>
    <row r="4960" spans="9:10" x14ac:dyDescent="0.25">
      <c r="I4960"/>
      <c r="J4960"/>
    </row>
    <row r="4961" spans="9:10" x14ac:dyDescent="0.25">
      <c r="I4961"/>
      <c r="J4961"/>
    </row>
    <row r="4962" spans="9:10" x14ac:dyDescent="0.25">
      <c r="I4962"/>
      <c r="J4962"/>
    </row>
    <row r="4963" spans="9:10" x14ac:dyDescent="0.25">
      <c r="I4963"/>
      <c r="J4963"/>
    </row>
    <row r="4964" spans="9:10" x14ac:dyDescent="0.25">
      <c r="I4964"/>
      <c r="J4964"/>
    </row>
    <row r="4965" spans="9:10" x14ac:dyDescent="0.25">
      <c r="I4965"/>
      <c r="J4965"/>
    </row>
    <row r="4966" spans="9:10" x14ac:dyDescent="0.25">
      <c r="I4966"/>
      <c r="J4966"/>
    </row>
    <row r="4967" spans="9:10" x14ac:dyDescent="0.25">
      <c r="I4967"/>
      <c r="J4967"/>
    </row>
    <row r="4968" spans="9:10" x14ac:dyDescent="0.25">
      <c r="I4968"/>
      <c r="J4968"/>
    </row>
    <row r="4969" spans="9:10" x14ac:dyDescent="0.25">
      <c r="I4969"/>
      <c r="J4969"/>
    </row>
    <row r="4970" spans="9:10" x14ac:dyDescent="0.25">
      <c r="I4970"/>
      <c r="J4970"/>
    </row>
    <row r="4971" spans="9:10" x14ac:dyDescent="0.25">
      <c r="I4971"/>
      <c r="J4971"/>
    </row>
    <row r="4972" spans="9:10" x14ac:dyDescent="0.25">
      <c r="I4972"/>
      <c r="J4972"/>
    </row>
    <row r="4973" spans="9:10" x14ac:dyDescent="0.25">
      <c r="I4973"/>
      <c r="J4973"/>
    </row>
    <row r="4974" spans="9:10" x14ac:dyDescent="0.25">
      <c r="I4974"/>
      <c r="J4974"/>
    </row>
    <row r="4975" spans="9:10" x14ac:dyDescent="0.25">
      <c r="I4975"/>
      <c r="J4975"/>
    </row>
    <row r="4976" spans="9:10" x14ac:dyDescent="0.25">
      <c r="I4976"/>
      <c r="J4976"/>
    </row>
    <row r="4977" spans="9:10" x14ac:dyDescent="0.25">
      <c r="I4977"/>
      <c r="J4977"/>
    </row>
    <row r="4978" spans="9:10" x14ac:dyDescent="0.25">
      <c r="I4978"/>
      <c r="J4978"/>
    </row>
    <row r="4979" spans="9:10" x14ac:dyDescent="0.25">
      <c r="I4979"/>
      <c r="J4979"/>
    </row>
    <row r="4980" spans="9:10" x14ac:dyDescent="0.25">
      <c r="I4980"/>
      <c r="J4980"/>
    </row>
    <row r="4981" spans="9:10" x14ac:dyDescent="0.25">
      <c r="I4981"/>
      <c r="J4981"/>
    </row>
    <row r="4982" spans="9:10" x14ac:dyDescent="0.25">
      <c r="I4982"/>
      <c r="J4982"/>
    </row>
    <row r="4983" spans="9:10" x14ac:dyDescent="0.25">
      <c r="I4983"/>
      <c r="J4983"/>
    </row>
    <row r="4984" spans="9:10" x14ac:dyDescent="0.25">
      <c r="I4984"/>
      <c r="J4984"/>
    </row>
    <row r="4985" spans="9:10" x14ac:dyDescent="0.25">
      <c r="I4985"/>
      <c r="J4985"/>
    </row>
    <row r="4986" spans="9:10" x14ac:dyDescent="0.25">
      <c r="I4986"/>
      <c r="J4986"/>
    </row>
    <row r="4987" spans="9:10" x14ac:dyDescent="0.25">
      <c r="I4987"/>
      <c r="J4987"/>
    </row>
    <row r="4988" spans="9:10" x14ac:dyDescent="0.25">
      <c r="I4988"/>
      <c r="J4988"/>
    </row>
    <row r="4989" spans="9:10" x14ac:dyDescent="0.25">
      <c r="I4989"/>
      <c r="J4989"/>
    </row>
    <row r="4990" spans="9:10" x14ac:dyDescent="0.25">
      <c r="I4990"/>
      <c r="J4990"/>
    </row>
    <row r="4991" spans="9:10" x14ac:dyDescent="0.25">
      <c r="I4991"/>
      <c r="J4991"/>
    </row>
    <row r="4992" spans="9:10" x14ac:dyDescent="0.25">
      <c r="I4992"/>
      <c r="J4992"/>
    </row>
    <row r="4993" spans="9:10" x14ac:dyDescent="0.25">
      <c r="I4993"/>
      <c r="J4993"/>
    </row>
    <row r="4994" spans="9:10" x14ac:dyDescent="0.25">
      <c r="I4994"/>
      <c r="J4994"/>
    </row>
    <row r="4995" spans="9:10" x14ac:dyDescent="0.25">
      <c r="I4995"/>
      <c r="J4995"/>
    </row>
    <row r="4996" spans="9:10" x14ac:dyDescent="0.25">
      <c r="I4996"/>
      <c r="J4996"/>
    </row>
    <row r="4997" spans="9:10" x14ac:dyDescent="0.25">
      <c r="I4997"/>
      <c r="J4997"/>
    </row>
    <row r="4998" spans="9:10" x14ac:dyDescent="0.25">
      <c r="I4998"/>
      <c r="J4998"/>
    </row>
    <row r="4999" spans="9:10" x14ac:dyDescent="0.25">
      <c r="I4999"/>
      <c r="J4999"/>
    </row>
    <row r="5000" spans="9:10" x14ac:dyDescent="0.25">
      <c r="I5000"/>
      <c r="J5000"/>
    </row>
    <row r="5001" spans="9:10" x14ac:dyDescent="0.25">
      <c r="I5001"/>
      <c r="J5001"/>
    </row>
    <row r="5002" spans="9:10" x14ac:dyDescent="0.25">
      <c r="I5002"/>
      <c r="J5002"/>
    </row>
    <row r="5003" spans="9:10" x14ac:dyDescent="0.25">
      <c r="I5003"/>
      <c r="J5003"/>
    </row>
    <row r="5004" spans="9:10" x14ac:dyDescent="0.25">
      <c r="I5004"/>
      <c r="J5004"/>
    </row>
    <row r="5005" spans="9:10" x14ac:dyDescent="0.25">
      <c r="I5005"/>
      <c r="J5005"/>
    </row>
    <row r="5006" spans="9:10" x14ac:dyDescent="0.25">
      <c r="I5006"/>
      <c r="J5006"/>
    </row>
    <row r="5007" spans="9:10" x14ac:dyDescent="0.25">
      <c r="I5007"/>
      <c r="J5007"/>
    </row>
    <row r="5008" spans="9:10" x14ac:dyDescent="0.25">
      <c r="I5008"/>
      <c r="J5008"/>
    </row>
    <row r="5009" spans="9:10" x14ac:dyDescent="0.25">
      <c r="I5009"/>
      <c r="J5009"/>
    </row>
    <row r="5010" spans="9:10" x14ac:dyDescent="0.25">
      <c r="I5010"/>
      <c r="J5010"/>
    </row>
    <row r="5011" spans="9:10" x14ac:dyDescent="0.25">
      <c r="I5011"/>
      <c r="J5011"/>
    </row>
    <row r="5012" spans="9:10" x14ac:dyDescent="0.25">
      <c r="I5012"/>
      <c r="J5012"/>
    </row>
    <row r="5013" spans="9:10" x14ac:dyDescent="0.25">
      <c r="I5013"/>
      <c r="J5013"/>
    </row>
    <row r="5014" spans="9:10" x14ac:dyDescent="0.25">
      <c r="I5014"/>
      <c r="J5014"/>
    </row>
    <row r="5015" spans="9:10" x14ac:dyDescent="0.25">
      <c r="I5015"/>
      <c r="J5015"/>
    </row>
    <row r="5016" spans="9:10" x14ac:dyDescent="0.25">
      <c r="I5016"/>
      <c r="J5016"/>
    </row>
    <row r="5017" spans="9:10" x14ac:dyDescent="0.25">
      <c r="I5017"/>
      <c r="J5017"/>
    </row>
    <row r="5018" spans="9:10" x14ac:dyDescent="0.25">
      <c r="I5018"/>
      <c r="J5018"/>
    </row>
    <row r="5019" spans="9:10" x14ac:dyDescent="0.25">
      <c r="I5019"/>
      <c r="J5019"/>
    </row>
    <row r="5020" spans="9:10" x14ac:dyDescent="0.25">
      <c r="I5020"/>
      <c r="J5020"/>
    </row>
    <row r="5021" spans="9:10" x14ac:dyDescent="0.25">
      <c r="I5021"/>
      <c r="J5021"/>
    </row>
    <row r="5022" spans="9:10" x14ac:dyDescent="0.25">
      <c r="I5022"/>
      <c r="J5022"/>
    </row>
    <row r="5023" spans="9:10" x14ac:dyDescent="0.25">
      <c r="I5023"/>
      <c r="J5023"/>
    </row>
    <row r="5024" spans="9:10" x14ac:dyDescent="0.25">
      <c r="I5024"/>
      <c r="J5024"/>
    </row>
    <row r="5025" spans="9:10" x14ac:dyDescent="0.25">
      <c r="I5025"/>
      <c r="J5025"/>
    </row>
    <row r="5026" spans="9:10" x14ac:dyDescent="0.25">
      <c r="I5026"/>
      <c r="J5026"/>
    </row>
    <row r="5027" spans="9:10" x14ac:dyDescent="0.25">
      <c r="I5027"/>
      <c r="J5027"/>
    </row>
    <row r="5028" spans="9:10" x14ac:dyDescent="0.25">
      <c r="I5028"/>
      <c r="J5028"/>
    </row>
    <row r="5029" spans="9:10" x14ac:dyDescent="0.25">
      <c r="I5029"/>
      <c r="J5029"/>
    </row>
    <row r="5030" spans="9:10" x14ac:dyDescent="0.25">
      <c r="I5030"/>
      <c r="J5030"/>
    </row>
    <row r="5031" spans="9:10" x14ac:dyDescent="0.25">
      <c r="I5031"/>
      <c r="J5031"/>
    </row>
    <row r="5032" spans="9:10" x14ac:dyDescent="0.25">
      <c r="I5032"/>
      <c r="J5032"/>
    </row>
    <row r="5033" spans="9:10" x14ac:dyDescent="0.25">
      <c r="I5033"/>
      <c r="J5033"/>
    </row>
    <row r="5034" spans="9:10" x14ac:dyDescent="0.25">
      <c r="I5034"/>
      <c r="J5034"/>
    </row>
    <row r="5035" spans="9:10" x14ac:dyDescent="0.25">
      <c r="I5035"/>
      <c r="J5035"/>
    </row>
    <row r="5036" spans="9:10" x14ac:dyDescent="0.25">
      <c r="I5036"/>
      <c r="J5036"/>
    </row>
    <row r="5037" spans="9:10" x14ac:dyDescent="0.25">
      <c r="I5037"/>
      <c r="J5037"/>
    </row>
    <row r="5038" spans="9:10" x14ac:dyDescent="0.25">
      <c r="I5038"/>
      <c r="J5038"/>
    </row>
    <row r="5039" spans="9:10" x14ac:dyDescent="0.25">
      <c r="I5039"/>
      <c r="J5039"/>
    </row>
    <row r="5040" spans="9:10" x14ac:dyDescent="0.25">
      <c r="I5040"/>
      <c r="J5040"/>
    </row>
    <row r="5041" spans="9:10" x14ac:dyDescent="0.25">
      <c r="I5041"/>
      <c r="J5041"/>
    </row>
    <row r="5042" spans="9:10" x14ac:dyDescent="0.25">
      <c r="I5042"/>
      <c r="J5042"/>
    </row>
    <row r="5043" spans="9:10" x14ac:dyDescent="0.25">
      <c r="I5043"/>
      <c r="J5043"/>
    </row>
    <row r="5044" spans="9:10" x14ac:dyDescent="0.25">
      <c r="I5044"/>
      <c r="J5044"/>
    </row>
    <row r="5045" spans="9:10" x14ac:dyDescent="0.25">
      <c r="I5045"/>
      <c r="J5045"/>
    </row>
    <row r="5046" spans="9:10" x14ac:dyDescent="0.25">
      <c r="I5046"/>
      <c r="J5046"/>
    </row>
    <row r="5047" spans="9:10" x14ac:dyDescent="0.25">
      <c r="I5047"/>
      <c r="J5047"/>
    </row>
    <row r="5048" spans="9:10" x14ac:dyDescent="0.25">
      <c r="I5048"/>
      <c r="J5048"/>
    </row>
    <row r="5049" spans="9:10" x14ac:dyDescent="0.25">
      <c r="I5049"/>
      <c r="J5049"/>
    </row>
    <row r="5050" spans="9:10" x14ac:dyDescent="0.25">
      <c r="I5050"/>
      <c r="J5050"/>
    </row>
    <row r="5051" spans="9:10" x14ac:dyDescent="0.25">
      <c r="I5051"/>
      <c r="J5051"/>
    </row>
    <row r="5052" spans="9:10" x14ac:dyDescent="0.25">
      <c r="I5052"/>
      <c r="J5052"/>
    </row>
    <row r="5053" spans="9:10" x14ac:dyDescent="0.25">
      <c r="I5053"/>
      <c r="J5053"/>
    </row>
    <row r="5054" spans="9:10" x14ac:dyDescent="0.25">
      <c r="I5054"/>
      <c r="J5054"/>
    </row>
    <row r="5055" spans="9:10" x14ac:dyDescent="0.25">
      <c r="I5055"/>
      <c r="J5055"/>
    </row>
    <row r="5056" spans="9:10" x14ac:dyDescent="0.25">
      <c r="I5056"/>
      <c r="J5056"/>
    </row>
    <row r="5057" spans="9:10" x14ac:dyDescent="0.25">
      <c r="I5057"/>
      <c r="J5057"/>
    </row>
    <row r="5058" spans="9:10" x14ac:dyDescent="0.25">
      <c r="I5058"/>
      <c r="J5058"/>
    </row>
    <row r="5059" spans="9:10" x14ac:dyDescent="0.25">
      <c r="I5059"/>
      <c r="J5059"/>
    </row>
    <row r="5060" spans="9:10" x14ac:dyDescent="0.25">
      <c r="I5060"/>
      <c r="J5060"/>
    </row>
    <row r="5061" spans="9:10" x14ac:dyDescent="0.25">
      <c r="I5061"/>
      <c r="J5061"/>
    </row>
    <row r="5062" spans="9:10" x14ac:dyDescent="0.25">
      <c r="I5062"/>
      <c r="J5062"/>
    </row>
    <row r="5063" spans="9:10" x14ac:dyDescent="0.25">
      <c r="I5063"/>
      <c r="J5063"/>
    </row>
    <row r="5064" spans="9:10" x14ac:dyDescent="0.25">
      <c r="I5064"/>
      <c r="J5064"/>
    </row>
    <row r="5065" spans="9:10" x14ac:dyDescent="0.25">
      <c r="I5065"/>
      <c r="J5065"/>
    </row>
    <row r="5066" spans="9:10" x14ac:dyDescent="0.25">
      <c r="I5066"/>
      <c r="J5066"/>
    </row>
    <row r="5067" spans="9:10" x14ac:dyDescent="0.25">
      <c r="I5067"/>
      <c r="J5067"/>
    </row>
    <row r="5068" spans="9:10" x14ac:dyDescent="0.25">
      <c r="I5068"/>
      <c r="J5068"/>
    </row>
    <row r="5069" spans="9:10" x14ac:dyDescent="0.25">
      <c r="I5069"/>
      <c r="J5069"/>
    </row>
    <row r="5070" spans="9:10" x14ac:dyDescent="0.25">
      <c r="I5070"/>
      <c r="J5070"/>
    </row>
    <row r="5071" spans="9:10" x14ac:dyDescent="0.25">
      <c r="I5071"/>
      <c r="J5071"/>
    </row>
    <row r="5072" spans="9:10" x14ac:dyDescent="0.25">
      <c r="I5072"/>
      <c r="J5072"/>
    </row>
    <row r="5073" spans="9:10" x14ac:dyDescent="0.25">
      <c r="I5073"/>
      <c r="J5073"/>
    </row>
    <row r="5074" spans="9:10" x14ac:dyDescent="0.25">
      <c r="I5074"/>
      <c r="J5074"/>
    </row>
    <row r="5075" spans="9:10" x14ac:dyDescent="0.25">
      <c r="I5075"/>
      <c r="J5075"/>
    </row>
    <row r="5076" spans="9:10" x14ac:dyDescent="0.25">
      <c r="I5076"/>
      <c r="J5076"/>
    </row>
    <row r="5077" spans="9:10" x14ac:dyDescent="0.25">
      <c r="I5077"/>
      <c r="J5077"/>
    </row>
    <row r="5078" spans="9:10" x14ac:dyDescent="0.25">
      <c r="I5078"/>
      <c r="J5078"/>
    </row>
    <row r="5079" spans="9:10" x14ac:dyDescent="0.25">
      <c r="I5079"/>
      <c r="J5079"/>
    </row>
    <row r="5080" spans="9:10" x14ac:dyDescent="0.25">
      <c r="I5080"/>
      <c r="J5080"/>
    </row>
    <row r="5081" spans="9:10" x14ac:dyDescent="0.25">
      <c r="I5081"/>
      <c r="J5081"/>
    </row>
    <row r="5082" spans="9:10" x14ac:dyDescent="0.25">
      <c r="I5082"/>
      <c r="J5082"/>
    </row>
    <row r="5083" spans="9:10" x14ac:dyDescent="0.25">
      <c r="I5083"/>
      <c r="J5083"/>
    </row>
    <row r="5084" spans="9:10" x14ac:dyDescent="0.25">
      <c r="I5084"/>
      <c r="J5084"/>
    </row>
    <row r="5085" spans="9:10" x14ac:dyDescent="0.25">
      <c r="I5085"/>
      <c r="J5085"/>
    </row>
    <row r="5086" spans="9:10" x14ac:dyDescent="0.25">
      <c r="I5086"/>
      <c r="J5086"/>
    </row>
    <row r="5087" spans="9:10" x14ac:dyDescent="0.25">
      <c r="I5087"/>
      <c r="J5087"/>
    </row>
    <row r="5088" spans="9:10" x14ac:dyDescent="0.25">
      <c r="I5088"/>
      <c r="J5088"/>
    </row>
    <row r="5089" spans="9:10" x14ac:dyDescent="0.25">
      <c r="I5089"/>
      <c r="J5089"/>
    </row>
    <row r="5090" spans="9:10" x14ac:dyDescent="0.25">
      <c r="I5090"/>
      <c r="J5090"/>
    </row>
    <row r="5091" spans="9:10" x14ac:dyDescent="0.25">
      <c r="I5091"/>
      <c r="J5091"/>
    </row>
    <row r="5092" spans="9:10" x14ac:dyDescent="0.25">
      <c r="I5092"/>
      <c r="J5092"/>
    </row>
    <row r="5093" spans="9:10" x14ac:dyDescent="0.25">
      <c r="I5093"/>
      <c r="J5093"/>
    </row>
    <row r="5094" spans="9:10" x14ac:dyDescent="0.25">
      <c r="I5094"/>
      <c r="J5094"/>
    </row>
    <row r="5095" spans="9:10" x14ac:dyDescent="0.25">
      <c r="I5095"/>
      <c r="J5095"/>
    </row>
    <row r="5096" spans="9:10" x14ac:dyDescent="0.25">
      <c r="I5096"/>
      <c r="J5096"/>
    </row>
    <row r="5097" spans="9:10" x14ac:dyDescent="0.25">
      <c r="I5097"/>
      <c r="J5097"/>
    </row>
    <row r="5098" spans="9:10" x14ac:dyDescent="0.25">
      <c r="I5098"/>
      <c r="J5098"/>
    </row>
    <row r="5099" spans="9:10" x14ac:dyDescent="0.25">
      <c r="I5099"/>
      <c r="J5099"/>
    </row>
    <row r="5100" spans="9:10" x14ac:dyDescent="0.25">
      <c r="I5100"/>
      <c r="J5100"/>
    </row>
    <row r="5101" spans="9:10" x14ac:dyDescent="0.25">
      <c r="I5101"/>
      <c r="J5101"/>
    </row>
    <row r="5102" spans="9:10" x14ac:dyDescent="0.25">
      <c r="I5102"/>
      <c r="J5102"/>
    </row>
    <row r="5103" spans="9:10" x14ac:dyDescent="0.25">
      <c r="I5103"/>
      <c r="J5103"/>
    </row>
    <row r="5104" spans="9:10" x14ac:dyDescent="0.25">
      <c r="I5104"/>
      <c r="J5104"/>
    </row>
    <row r="5105" spans="9:10" x14ac:dyDescent="0.25">
      <c r="I5105"/>
      <c r="J5105"/>
    </row>
    <row r="5106" spans="9:10" x14ac:dyDescent="0.25">
      <c r="I5106"/>
      <c r="J5106"/>
    </row>
    <row r="5107" spans="9:10" x14ac:dyDescent="0.25">
      <c r="I5107"/>
      <c r="J5107"/>
    </row>
    <row r="5108" spans="9:10" x14ac:dyDescent="0.25">
      <c r="I5108"/>
      <c r="J5108"/>
    </row>
    <row r="5109" spans="9:10" x14ac:dyDescent="0.25">
      <c r="I5109"/>
      <c r="J5109"/>
    </row>
    <row r="5110" spans="9:10" x14ac:dyDescent="0.25">
      <c r="I5110"/>
      <c r="J5110"/>
    </row>
    <row r="5111" spans="9:10" x14ac:dyDescent="0.25">
      <c r="I5111"/>
      <c r="J5111"/>
    </row>
    <row r="5112" spans="9:10" x14ac:dyDescent="0.25">
      <c r="I5112"/>
      <c r="J5112"/>
    </row>
    <row r="5113" spans="9:10" x14ac:dyDescent="0.25">
      <c r="I5113"/>
      <c r="J5113"/>
    </row>
    <row r="5114" spans="9:10" x14ac:dyDescent="0.25">
      <c r="I5114"/>
      <c r="J5114"/>
    </row>
    <row r="5115" spans="9:10" x14ac:dyDescent="0.25">
      <c r="I5115"/>
      <c r="J5115"/>
    </row>
    <row r="5116" spans="9:10" x14ac:dyDescent="0.25">
      <c r="I5116"/>
      <c r="J5116"/>
    </row>
    <row r="5117" spans="9:10" x14ac:dyDescent="0.25">
      <c r="I5117"/>
      <c r="J5117"/>
    </row>
    <row r="5118" spans="9:10" x14ac:dyDescent="0.25">
      <c r="I5118"/>
      <c r="J5118"/>
    </row>
    <row r="5119" spans="9:10" x14ac:dyDescent="0.25">
      <c r="I5119"/>
      <c r="J5119"/>
    </row>
    <row r="5120" spans="9:10" x14ac:dyDescent="0.25">
      <c r="I5120"/>
      <c r="J5120"/>
    </row>
    <row r="5121" spans="9:10" x14ac:dyDescent="0.25">
      <c r="I5121"/>
      <c r="J5121"/>
    </row>
    <row r="5122" spans="9:10" x14ac:dyDescent="0.25">
      <c r="I5122"/>
      <c r="J5122"/>
    </row>
    <row r="5123" spans="9:10" x14ac:dyDescent="0.25">
      <c r="I5123"/>
      <c r="J5123"/>
    </row>
    <row r="5124" spans="9:10" x14ac:dyDescent="0.25">
      <c r="I5124"/>
      <c r="J5124"/>
    </row>
    <row r="5125" spans="9:10" x14ac:dyDescent="0.25">
      <c r="I5125"/>
      <c r="J5125"/>
    </row>
    <row r="5126" spans="9:10" x14ac:dyDescent="0.25">
      <c r="I5126"/>
      <c r="J5126"/>
    </row>
    <row r="5127" spans="9:10" x14ac:dyDescent="0.25">
      <c r="I5127"/>
      <c r="J5127"/>
    </row>
    <row r="5128" spans="9:10" x14ac:dyDescent="0.25">
      <c r="I5128"/>
      <c r="J5128"/>
    </row>
    <row r="5129" spans="9:10" x14ac:dyDescent="0.25">
      <c r="I5129"/>
      <c r="J5129"/>
    </row>
    <row r="5130" spans="9:10" x14ac:dyDescent="0.25">
      <c r="I5130"/>
      <c r="J5130"/>
    </row>
    <row r="5131" spans="9:10" x14ac:dyDescent="0.25">
      <c r="I5131"/>
      <c r="J5131"/>
    </row>
    <row r="5132" spans="9:10" x14ac:dyDescent="0.25">
      <c r="I5132"/>
      <c r="J5132"/>
    </row>
    <row r="5133" spans="9:10" x14ac:dyDescent="0.25">
      <c r="I5133"/>
      <c r="J5133"/>
    </row>
    <row r="5134" spans="9:10" x14ac:dyDescent="0.25">
      <c r="I5134"/>
      <c r="J5134"/>
    </row>
    <row r="5135" spans="9:10" x14ac:dyDescent="0.25">
      <c r="I5135"/>
      <c r="J5135"/>
    </row>
    <row r="5136" spans="9:10" x14ac:dyDescent="0.25">
      <c r="I5136"/>
      <c r="J5136"/>
    </row>
    <row r="5137" spans="9:10" x14ac:dyDescent="0.25">
      <c r="I5137"/>
      <c r="J5137"/>
    </row>
    <row r="5138" spans="9:10" x14ac:dyDescent="0.25">
      <c r="I5138"/>
      <c r="J5138"/>
    </row>
    <row r="5139" spans="9:10" x14ac:dyDescent="0.25">
      <c r="I5139"/>
      <c r="J5139"/>
    </row>
    <row r="5140" spans="9:10" x14ac:dyDescent="0.25">
      <c r="I5140"/>
      <c r="J5140"/>
    </row>
    <row r="5141" spans="9:10" x14ac:dyDescent="0.25">
      <c r="I5141"/>
      <c r="J5141"/>
    </row>
    <row r="5142" spans="9:10" x14ac:dyDescent="0.25">
      <c r="I5142"/>
      <c r="J5142"/>
    </row>
    <row r="5143" spans="9:10" x14ac:dyDescent="0.25">
      <c r="I5143"/>
      <c r="J5143"/>
    </row>
    <row r="5144" spans="9:10" x14ac:dyDescent="0.25">
      <c r="I5144"/>
      <c r="J5144"/>
    </row>
    <row r="5145" spans="9:10" x14ac:dyDescent="0.25">
      <c r="I5145"/>
      <c r="J5145"/>
    </row>
    <row r="5146" spans="9:10" x14ac:dyDescent="0.25">
      <c r="I5146"/>
      <c r="J5146"/>
    </row>
    <row r="5147" spans="9:10" x14ac:dyDescent="0.25">
      <c r="I5147"/>
      <c r="J5147"/>
    </row>
    <row r="5148" spans="9:10" x14ac:dyDescent="0.25">
      <c r="I5148"/>
      <c r="J5148"/>
    </row>
    <row r="5149" spans="9:10" x14ac:dyDescent="0.25">
      <c r="I5149"/>
      <c r="J5149"/>
    </row>
    <row r="5150" spans="9:10" x14ac:dyDescent="0.25">
      <c r="I5150"/>
      <c r="J5150"/>
    </row>
    <row r="5151" spans="9:10" x14ac:dyDescent="0.25">
      <c r="I5151"/>
      <c r="J5151"/>
    </row>
    <row r="5152" spans="9:10" x14ac:dyDescent="0.25">
      <c r="I5152"/>
      <c r="J5152"/>
    </row>
    <row r="5153" spans="9:10" x14ac:dyDescent="0.25">
      <c r="I5153"/>
      <c r="J5153"/>
    </row>
    <row r="5154" spans="9:10" x14ac:dyDescent="0.25">
      <c r="I5154"/>
      <c r="J5154"/>
    </row>
    <row r="5155" spans="9:10" x14ac:dyDescent="0.25">
      <c r="I5155"/>
      <c r="J5155"/>
    </row>
    <row r="5156" spans="9:10" x14ac:dyDescent="0.25">
      <c r="I5156"/>
      <c r="J5156"/>
    </row>
    <row r="5157" spans="9:10" x14ac:dyDescent="0.25">
      <c r="I5157"/>
      <c r="J5157"/>
    </row>
    <row r="5158" spans="9:10" x14ac:dyDescent="0.25">
      <c r="I5158"/>
      <c r="J5158"/>
    </row>
    <row r="5159" spans="9:10" x14ac:dyDescent="0.25">
      <c r="I5159"/>
      <c r="J5159"/>
    </row>
    <row r="5160" spans="9:10" x14ac:dyDescent="0.25">
      <c r="I5160"/>
      <c r="J5160"/>
    </row>
    <row r="5161" spans="9:10" x14ac:dyDescent="0.25">
      <c r="I5161"/>
      <c r="J5161"/>
    </row>
    <row r="5162" spans="9:10" x14ac:dyDescent="0.25">
      <c r="I5162"/>
      <c r="J5162"/>
    </row>
    <row r="5163" spans="9:10" x14ac:dyDescent="0.25">
      <c r="I5163"/>
      <c r="J5163"/>
    </row>
    <row r="5164" spans="9:10" x14ac:dyDescent="0.25">
      <c r="I5164"/>
      <c r="J5164"/>
    </row>
    <row r="5165" spans="9:10" x14ac:dyDescent="0.25">
      <c r="I5165"/>
      <c r="J5165"/>
    </row>
    <row r="5166" spans="9:10" x14ac:dyDescent="0.25">
      <c r="I5166"/>
      <c r="J5166"/>
    </row>
    <row r="5167" spans="9:10" x14ac:dyDescent="0.25">
      <c r="I5167"/>
      <c r="J5167"/>
    </row>
    <row r="5168" spans="9:10" x14ac:dyDescent="0.25">
      <c r="I5168"/>
      <c r="J5168"/>
    </row>
    <row r="5169" spans="9:10" x14ac:dyDescent="0.25">
      <c r="I5169"/>
      <c r="J5169"/>
    </row>
    <row r="5170" spans="9:10" x14ac:dyDescent="0.25">
      <c r="I5170"/>
      <c r="J5170"/>
    </row>
    <row r="5171" spans="9:10" x14ac:dyDescent="0.25">
      <c r="I5171"/>
      <c r="J5171"/>
    </row>
    <row r="5172" spans="9:10" x14ac:dyDescent="0.25">
      <c r="I5172"/>
      <c r="J5172"/>
    </row>
    <row r="5173" spans="9:10" x14ac:dyDescent="0.25">
      <c r="I5173"/>
      <c r="J5173"/>
    </row>
    <row r="5174" spans="9:10" x14ac:dyDescent="0.25">
      <c r="I5174"/>
      <c r="J5174"/>
    </row>
    <row r="5175" spans="9:10" x14ac:dyDescent="0.25">
      <c r="I5175"/>
      <c r="J5175"/>
    </row>
    <row r="5176" spans="9:10" x14ac:dyDescent="0.25">
      <c r="I5176"/>
      <c r="J5176"/>
    </row>
    <row r="5177" spans="9:10" x14ac:dyDescent="0.25">
      <c r="I5177"/>
      <c r="J5177"/>
    </row>
    <row r="5178" spans="9:10" x14ac:dyDescent="0.25">
      <c r="I5178"/>
      <c r="J5178"/>
    </row>
    <row r="5179" spans="9:10" x14ac:dyDescent="0.25">
      <c r="I5179"/>
      <c r="J5179"/>
    </row>
    <row r="5180" spans="9:10" x14ac:dyDescent="0.25">
      <c r="I5180"/>
      <c r="J5180"/>
    </row>
    <row r="5181" spans="9:10" x14ac:dyDescent="0.25">
      <c r="I5181"/>
      <c r="J5181"/>
    </row>
    <row r="5182" spans="9:10" x14ac:dyDescent="0.25">
      <c r="I5182"/>
      <c r="J5182"/>
    </row>
    <row r="5183" spans="9:10" x14ac:dyDescent="0.25">
      <c r="I5183"/>
      <c r="J5183"/>
    </row>
    <row r="5184" spans="9:10" x14ac:dyDescent="0.25">
      <c r="I5184"/>
      <c r="J5184"/>
    </row>
    <row r="5185" spans="9:10" x14ac:dyDescent="0.25">
      <c r="I5185"/>
      <c r="J5185"/>
    </row>
    <row r="5186" spans="9:10" x14ac:dyDescent="0.25">
      <c r="I5186"/>
      <c r="J5186"/>
    </row>
    <row r="5187" spans="9:10" x14ac:dyDescent="0.25">
      <c r="I5187"/>
      <c r="J5187"/>
    </row>
    <row r="5188" spans="9:10" x14ac:dyDescent="0.25">
      <c r="I5188"/>
      <c r="J5188"/>
    </row>
    <row r="5189" spans="9:10" x14ac:dyDescent="0.25">
      <c r="I5189"/>
      <c r="J5189"/>
    </row>
    <row r="5190" spans="9:10" x14ac:dyDescent="0.25">
      <c r="I5190"/>
      <c r="J5190"/>
    </row>
    <row r="5191" spans="9:10" x14ac:dyDescent="0.25">
      <c r="I5191"/>
      <c r="J5191"/>
    </row>
    <row r="5192" spans="9:10" x14ac:dyDescent="0.25">
      <c r="I5192"/>
      <c r="J5192"/>
    </row>
    <row r="5193" spans="9:10" x14ac:dyDescent="0.25">
      <c r="I5193"/>
      <c r="J5193"/>
    </row>
    <row r="5194" spans="9:10" x14ac:dyDescent="0.25">
      <c r="I5194"/>
      <c r="J5194"/>
    </row>
    <row r="5195" spans="9:10" x14ac:dyDescent="0.25">
      <c r="I5195"/>
      <c r="J5195"/>
    </row>
    <row r="5196" spans="9:10" x14ac:dyDescent="0.25">
      <c r="I5196"/>
      <c r="J5196"/>
    </row>
    <row r="5197" spans="9:10" x14ac:dyDescent="0.25">
      <c r="I5197"/>
      <c r="J5197"/>
    </row>
    <row r="5198" spans="9:10" x14ac:dyDescent="0.25">
      <c r="I5198"/>
      <c r="J5198"/>
    </row>
    <row r="5199" spans="9:10" x14ac:dyDescent="0.25">
      <c r="I5199"/>
      <c r="J5199"/>
    </row>
    <row r="5200" spans="9:10" x14ac:dyDescent="0.25">
      <c r="I5200"/>
      <c r="J5200"/>
    </row>
    <row r="5201" spans="9:10" x14ac:dyDescent="0.25">
      <c r="I5201"/>
      <c r="J5201"/>
    </row>
    <row r="5202" spans="9:10" x14ac:dyDescent="0.25">
      <c r="I5202"/>
      <c r="J5202"/>
    </row>
    <row r="5203" spans="9:10" x14ac:dyDescent="0.25">
      <c r="I5203"/>
      <c r="J5203"/>
    </row>
    <row r="5204" spans="9:10" x14ac:dyDescent="0.25">
      <c r="I5204"/>
      <c r="J5204"/>
    </row>
    <row r="5205" spans="9:10" x14ac:dyDescent="0.25">
      <c r="I5205"/>
      <c r="J5205"/>
    </row>
    <row r="5206" spans="9:10" x14ac:dyDescent="0.25">
      <c r="I5206"/>
      <c r="J5206"/>
    </row>
    <row r="5207" spans="9:10" x14ac:dyDescent="0.25">
      <c r="I5207"/>
      <c r="J5207"/>
    </row>
    <row r="5208" spans="9:10" x14ac:dyDescent="0.25">
      <c r="I5208"/>
      <c r="J5208"/>
    </row>
    <row r="5209" spans="9:10" x14ac:dyDescent="0.25">
      <c r="I5209"/>
      <c r="J5209"/>
    </row>
    <row r="5210" spans="9:10" x14ac:dyDescent="0.25">
      <c r="I5210"/>
      <c r="J5210"/>
    </row>
    <row r="5211" spans="9:10" x14ac:dyDescent="0.25">
      <c r="I5211"/>
      <c r="J5211"/>
    </row>
    <row r="5212" spans="9:10" x14ac:dyDescent="0.25">
      <c r="I5212"/>
      <c r="J5212"/>
    </row>
    <row r="5213" spans="9:10" x14ac:dyDescent="0.25">
      <c r="I5213"/>
      <c r="J5213"/>
    </row>
    <row r="5214" spans="9:10" x14ac:dyDescent="0.25">
      <c r="I5214"/>
      <c r="J5214"/>
    </row>
    <row r="5215" spans="9:10" x14ac:dyDescent="0.25">
      <c r="I5215"/>
      <c r="J5215"/>
    </row>
    <row r="5216" spans="9:10" x14ac:dyDescent="0.25">
      <c r="I5216"/>
      <c r="J5216"/>
    </row>
    <row r="5217" spans="9:10" x14ac:dyDescent="0.25">
      <c r="I5217"/>
      <c r="J5217"/>
    </row>
    <row r="5218" spans="9:10" x14ac:dyDescent="0.25">
      <c r="I5218"/>
      <c r="J5218"/>
    </row>
    <row r="5219" spans="9:10" x14ac:dyDescent="0.25">
      <c r="I5219"/>
      <c r="J5219"/>
    </row>
    <row r="5220" spans="9:10" x14ac:dyDescent="0.25">
      <c r="I5220"/>
      <c r="J5220"/>
    </row>
    <row r="5221" spans="9:10" x14ac:dyDescent="0.25">
      <c r="I5221"/>
      <c r="J5221"/>
    </row>
    <row r="5222" spans="9:10" x14ac:dyDescent="0.25">
      <c r="I5222"/>
      <c r="J5222"/>
    </row>
    <row r="5223" spans="9:10" x14ac:dyDescent="0.25">
      <c r="I5223"/>
      <c r="J5223"/>
    </row>
    <row r="5224" spans="9:10" x14ac:dyDescent="0.25">
      <c r="I5224"/>
      <c r="J5224"/>
    </row>
    <row r="5225" spans="9:10" x14ac:dyDescent="0.25">
      <c r="I5225"/>
      <c r="J5225"/>
    </row>
    <row r="5226" spans="9:10" x14ac:dyDescent="0.25">
      <c r="I5226"/>
      <c r="J5226"/>
    </row>
    <row r="5227" spans="9:10" x14ac:dyDescent="0.25">
      <c r="I5227"/>
      <c r="J5227"/>
    </row>
    <row r="5228" spans="9:10" x14ac:dyDescent="0.25">
      <c r="I5228"/>
      <c r="J5228"/>
    </row>
    <row r="5229" spans="9:10" x14ac:dyDescent="0.25">
      <c r="I5229"/>
      <c r="J5229"/>
    </row>
    <row r="5230" spans="9:10" x14ac:dyDescent="0.25">
      <c r="I5230"/>
      <c r="J5230"/>
    </row>
    <row r="5231" spans="9:10" x14ac:dyDescent="0.25">
      <c r="I5231"/>
      <c r="J5231"/>
    </row>
    <row r="5232" spans="9:10" x14ac:dyDescent="0.25">
      <c r="I5232"/>
      <c r="J5232"/>
    </row>
    <row r="5233" spans="9:10" x14ac:dyDescent="0.25">
      <c r="I5233"/>
      <c r="J5233"/>
    </row>
    <row r="5234" spans="9:10" x14ac:dyDescent="0.25">
      <c r="I5234"/>
      <c r="J5234"/>
    </row>
    <row r="5235" spans="9:10" x14ac:dyDescent="0.25">
      <c r="I5235"/>
      <c r="J5235"/>
    </row>
    <row r="5236" spans="9:10" x14ac:dyDescent="0.25">
      <c r="I5236"/>
      <c r="J5236"/>
    </row>
    <row r="5237" spans="9:10" x14ac:dyDescent="0.25">
      <c r="I5237"/>
      <c r="J5237"/>
    </row>
    <row r="5238" spans="9:10" x14ac:dyDescent="0.25">
      <c r="I5238"/>
      <c r="J5238"/>
    </row>
    <row r="5239" spans="9:10" x14ac:dyDescent="0.25">
      <c r="I5239"/>
      <c r="J5239"/>
    </row>
    <row r="5240" spans="9:10" x14ac:dyDescent="0.25">
      <c r="I5240"/>
      <c r="J5240"/>
    </row>
    <row r="5241" spans="9:10" x14ac:dyDescent="0.25">
      <c r="I5241"/>
      <c r="J5241"/>
    </row>
    <row r="5242" spans="9:10" x14ac:dyDescent="0.25">
      <c r="I5242"/>
      <c r="J5242"/>
    </row>
    <row r="5243" spans="9:10" x14ac:dyDescent="0.25">
      <c r="I5243"/>
      <c r="J5243"/>
    </row>
    <row r="5244" spans="9:10" x14ac:dyDescent="0.25">
      <c r="I5244"/>
      <c r="J5244"/>
    </row>
    <row r="5245" spans="9:10" x14ac:dyDescent="0.25">
      <c r="I5245"/>
      <c r="J5245"/>
    </row>
    <row r="5246" spans="9:10" x14ac:dyDescent="0.25">
      <c r="I5246"/>
      <c r="J5246"/>
    </row>
    <row r="5247" spans="9:10" x14ac:dyDescent="0.25">
      <c r="I5247"/>
      <c r="J5247"/>
    </row>
    <row r="5248" spans="9:10" x14ac:dyDescent="0.25">
      <c r="I5248"/>
      <c r="J5248"/>
    </row>
    <row r="5249" spans="9:10" x14ac:dyDescent="0.25">
      <c r="I5249"/>
      <c r="J5249"/>
    </row>
    <row r="5250" spans="9:10" x14ac:dyDescent="0.25">
      <c r="I5250"/>
      <c r="J5250"/>
    </row>
    <row r="5251" spans="9:10" x14ac:dyDescent="0.25">
      <c r="I5251"/>
      <c r="J5251"/>
    </row>
    <row r="5252" spans="9:10" x14ac:dyDescent="0.25">
      <c r="I5252"/>
      <c r="J5252"/>
    </row>
    <row r="5253" spans="9:10" x14ac:dyDescent="0.25">
      <c r="I5253"/>
      <c r="J5253"/>
    </row>
    <row r="5254" spans="9:10" x14ac:dyDescent="0.25">
      <c r="I5254"/>
      <c r="J5254"/>
    </row>
    <row r="5255" spans="9:10" x14ac:dyDescent="0.25">
      <c r="I5255"/>
      <c r="J5255"/>
    </row>
    <row r="5256" spans="9:10" x14ac:dyDescent="0.25">
      <c r="I5256"/>
      <c r="J5256"/>
    </row>
    <row r="5257" spans="9:10" x14ac:dyDescent="0.25">
      <c r="I5257"/>
      <c r="J5257"/>
    </row>
    <row r="5258" spans="9:10" x14ac:dyDescent="0.25">
      <c r="I5258"/>
      <c r="J5258"/>
    </row>
    <row r="5259" spans="9:10" x14ac:dyDescent="0.25">
      <c r="I5259"/>
      <c r="J5259"/>
    </row>
    <row r="5260" spans="9:10" x14ac:dyDescent="0.25">
      <c r="I5260"/>
      <c r="J5260"/>
    </row>
    <row r="5261" spans="9:10" x14ac:dyDescent="0.25">
      <c r="I5261"/>
      <c r="J5261"/>
    </row>
    <row r="5262" spans="9:10" x14ac:dyDescent="0.25">
      <c r="I5262"/>
      <c r="J5262"/>
    </row>
    <row r="5263" spans="9:10" x14ac:dyDescent="0.25">
      <c r="I5263"/>
      <c r="J5263"/>
    </row>
    <row r="5264" spans="9:10" x14ac:dyDescent="0.25">
      <c r="I5264"/>
      <c r="J5264"/>
    </row>
    <row r="5265" spans="9:10" x14ac:dyDescent="0.25">
      <c r="I5265"/>
      <c r="J5265"/>
    </row>
    <row r="5266" spans="9:10" x14ac:dyDescent="0.25">
      <c r="I5266"/>
      <c r="J5266"/>
    </row>
    <row r="5267" spans="9:10" x14ac:dyDescent="0.25">
      <c r="I5267"/>
      <c r="J5267"/>
    </row>
    <row r="5268" spans="9:10" x14ac:dyDescent="0.25">
      <c r="I5268"/>
      <c r="J5268"/>
    </row>
    <row r="5269" spans="9:10" x14ac:dyDescent="0.25">
      <c r="I5269"/>
      <c r="J5269"/>
    </row>
    <row r="5270" spans="9:10" x14ac:dyDescent="0.25">
      <c r="I5270"/>
      <c r="J5270"/>
    </row>
    <row r="5271" spans="9:10" x14ac:dyDescent="0.25">
      <c r="I5271"/>
      <c r="J5271"/>
    </row>
    <row r="5272" spans="9:10" x14ac:dyDescent="0.25">
      <c r="I5272"/>
      <c r="J5272"/>
    </row>
    <row r="5273" spans="9:10" x14ac:dyDescent="0.25">
      <c r="I5273"/>
      <c r="J5273"/>
    </row>
    <row r="5274" spans="9:10" x14ac:dyDescent="0.25">
      <c r="I5274"/>
      <c r="J5274"/>
    </row>
    <row r="5275" spans="9:10" x14ac:dyDescent="0.25">
      <c r="I5275"/>
      <c r="J5275"/>
    </row>
    <row r="5276" spans="9:10" x14ac:dyDescent="0.25">
      <c r="I5276"/>
      <c r="J5276"/>
    </row>
    <row r="5277" spans="9:10" x14ac:dyDescent="0.25">
      <c r="I5277"/>
      <c r="J5277"/>
    </row>
    <row r="5278" spans="9:10" x14ac:dyDescent="0.25">
      <c r="I5278"/>
      <c r="J5278"/>
    </row>
    <row r="5279" spans="9:10" x14ac:dyDescent="0.25">
      <c r="I5279"/>
      <c r="J5279"/>
    </row>
    <row r="5280" spans="9:10" x14ac:dyDescent="0.25">
      <c r="I5280"/>
      <c r="J5280"/>
    </row>
    <row r="5281" spans="9:10" x14ac:dyDescent="0.25">
      <c r="I5281"/>
      <c r="J5281"/>
    </row>
    <row r="5282" spans="9:10" x14ac:dyDescent="0.25">
      <c r="I5282"/>
      <c r="J5282"/>
    </row>
    <row r="5283" spans="9:10" x14ac:dyDescent="0.25">
      <c r="I5283"/>
      <c r="J5283"/>
    </row>
    <row r="5284" spans="9:10" x14ac:dyDescent="0.25">
      <c r="I5284"/>
      <c r="J5284"/>
    </row>
    <row r="5285" spans="9:10" x14ac:dyDescent="0.25">
      <c r="I5285"/>
      <c r="J5285"/>
    </row>
    <row r="5286" spans="9:10" x14ac:dyDescent="0.25">
      <c r="I5286"/>
      <c r="J5286"/>
    </row>
    <row r="5287" spans="9:10" x14ac:dyDescent="0.25">
      <c r="I5287"/>
      <c r="J5287"/>
    </row>
    <row r="5288" spans="9:10" x14ac:dyDescent="0.25">
      <c r="I5288"/>
      <c r="J5288"/>
    </row>
    <row r="5289" spans="9:10" x14ac:dyDescent="0.25">
      <c r="I5289"/>
      <c r="J5289"/>
    </row>
    <row r="5290" spans="9:10" x14ac:dyDescent="0.25">
      <c r="I5290"/>
      <c r="J5290"/>
    </row>
    <row r="5291" spans="9:10" x14ac:dyDescent="0.25">
      <c r="I5291"/>
      <c r="J5291"/>
    </row>
    <row r="5292" spans="9:10" x14ac:dyDescent="0.25">
      <c r="I5292"/>
      <c r="J5292"/>
    </row>
    <row r="5293" spans="9:10" x14ac:dyDescent="0.25">
      <c r="I5293"/>
      <c r="J5293"/>
    </row>
    <row r="5294" spans="9:10" x14ac:dyDescent="0.25">
      <c r="I5294"/>
      <c r="J5294"/>
    </row>
    <row r="5295" spans="9:10" x14ac:dyDescent="0.25">
      <c r="I5295"/>
      <c r="J5295"/>
    </row>
    <row r="5296" spans="9:10" x14ac:dyDescent="0.25">
      <c r="I5296"/>
      <c r="J5296"/>
    </row>
    <row r="5297" spans="9:10" x14ac:dyDescent="0.25">
      <c r="I5297"/>
      <c r="J5297"/>
    </row>
    <row r="5298" spans="9:10" x14ac:dyDescent="0.25">
      <c r="I5298"/>
      <c r="J5298"/>
    </row>
    <row r="5299" spans="9:10" x14ac:dyDescent="0.25">
      <c r="I5299"/>
      <c r="J5299"/>
    </row>
    <row r="5300" spans="9:10" x14ac:dyDescent="0.25">
      <c r="I5300"/>
      <c r="J5300"/>
    </row>
    <row r="5301" spans="9:10" x14ac:dyDescent="0.25">
      <c r="I5301"/>
      <c r="J5301"/>
    </row>
    <row r="5302" spans="9:10" x14ac:dyDescent="0.25">
      <c r="I5302"/>
      <c r="J5302"/>
    </row>
    <row r="5303" spans="9:10" x14ac:dyDescent="0.25">
      <c r="I5303"/>
      <c r="J5303"/>
    </row>
    <row r="5304" spans="9:10" x14ac:dyDescent="0.25">
      <c r="I5304"/>
      <c r="J5304"/>
    </row>
    <row r="5305" spans="9:10" x14ac:dyDescent="0.25">
      <c r="I5305"/>
      <c r="J5305"/>
    </row>
    <row r="5306" spans="9:10" x14ac:dyDescent="0.25">
      <c r="I5306"/>
      <c r="J5306"/>
    </row>
    <row r="5307" spans="9:10" x14ac:dyDescent="0.25">
      <c r="I5307"/>
      <c r="J5307"/>
    </row>
    <row r="5308" spans="9:10" x14ac:dyDescent="0.25">
      <c r="I5308"/>
      <c r="J5308"/>
    </row>
    <row r="5309" spans="9:10" x14ac:dyDescent="0.25">
      <c r="I5309"/>
      <c r="J5309"/>
    </row>
    <row r="5310" spans="9:10" x14ac:dyDescent="0.25">
      <c r="I5310"/>
      <c r="J5310"/>
    </row>
    <row r="5311" spans="9:10" x14ac:dyDescent="0.25">
      <c r="I5311"/>
      <c r="J5311"/>
    </row>
    <row r="5312" spans="9:10" x14ac:dyDescent="0.25">
      <c r="I5312"/>
      <c r="J5312"/>
    </row>
    <row r="5313" spans="9:10" x14ac:dyDescent="0.25">
      <c r="I5313"/>
      <c r="J5313"/>
    </row>
    <row r="5314" spans="9:10" x14ac:dyDescent="0.25">
      <c r="I5314"/>
      <c r="J5314"/>
    </row>
    <row r="5315" spans="9:10" x14ac:dyDescent="0.25">
      <c r="I5315"/>
      <c r="J5315"/>
    </row>
    <row r="5316" spans="9:10" x14ac:dyDescent="0.25">
      <c r="I5316"/>
      <c r="J5316"/>
    </row>
    <row r="5317" spans="9:10" x14ac:dyDescent="0.25">
      <c r="I5317"/>
      <c r="J5317"/>
    </row>
    <row r="5318" spans="9:10" x14ac:dyDescent="0.25">
      <c r="I5318"/>
      <c r="J5318"/>
    </row>
    <row r="5319" spans="9:10" x14ac:dyDescent="0.25">
      <c r="I5319"/>
      <c r="J5319"/>
    </row>
    <row r="5320" spans="9:10" x14ac:dyDescent="0.25">
      <c r="I5320"/>
      <c r="J5320"/>
    </row>
    <row r="5321" spans="9:10" x14ac:dyDescent="0.25">
      <c r="I5321"/>
      <c r="J5321"/>
    </row>
    <row r="5322" spans="9:10" x14ac:dyDescent="0.25">
      <c r="I5322"/>
      <c r="J5322"/>
    </row>
    <row r="5323" spans="9:10" x14ac:dyDescent="0.25">
      <c r="I5323"/>
      <c r="J5323"/>
    </row>
    <row r="5324" spans="9:10" x14ac:dyDescent="0.25">
      <c r="I5324"/>
      <c r="J5324"/>
    </row>
    <row r="5325" spans="9:10" x14ac:dyDescent="0.25">
      <c r="I5325"/>
      <c r="J5325"/>
    </row>
    <row r="5326" spans="9:10" x14ac:dyDescent="0.25">
      <c r="I5326"/>
      <c r="J5326"/>
    </row>
    <row r="5327" spans="9:10" x14ac:dyDescent="0.25">
      <c r="I5327"/>
      <c r="J5327"/>
    </row>
    <row r="5328" spans="9:10" x14ac:dyDescent="0.25">
      <c r="I5328"/>
      <c r="J5328"/>
    </row>
    <row r="5329" spans="9:10" x14ac:dyDescent="0.25">
      <c r="I5329"/>
      <c r="J5329"/>
    </row>
    <row r="5330" spans="9:10" x14ac:dyDescent="0.25">
      <c r="I5330"/>
      <c r="J5330"/>
    </row>
    <row r="5331" spans="9:10" x14ac:dyDescent="0.25">
      <c r="I5331"/>
      <c r="J5331"/>
    </row>
    <row r="5332" spans="9:10" x14ac:dyDescent="0.25">
      <c r="I5332"/>
      <c r="J5332"/>
    </row>
    <row r="5333" spans="9:10" x14ac:dyDescent="0.25">
      <c r="I5333"/>
      <c r="J5333"/>
    </row>
    <row r="5334" spans="9:10" x14ac:dyDescent="0.25">
      <c r="I5334"/>
      <c r="J5334"/>
    </row>
    <row r="5335" spans="9:10" x14ac:dyDescent="0.25">
      <c r="I5335"/>
      <c r="J5335"/>
    </row>
    <row r="5336" spans="9:10" x14ac:dyDescent="0.25">
      <c r="I5336"/>
      <c r="J5336"/>
    </row>
    <row r="5337" spans="9:10" x14ac:dyDescent="0.25">
      <c r="I5337"/>
      <c r="J5337"/>
    </row>
    <row r="5338" spans="9:10" x14ac:dyDescent="0.25">
      <c r="I5338"/>
      <c r="J5338"/>
    </row>
    <row r="5339" spans="9:10" x14ac:dyDescent="0.25">
      <c r="I5339"/>
      <c r="J5339"/>
    </row>
    <row r="5340" spans="9:10" x14ac:dyDescent="0.25">
      <c r="I5340"/>
      <c r="J5340"/>
    </row>
    <row r="5341" spans="9:10" x14ac:dyDescent="0.25">
      <c r="I5341"/>
      <c r="J5341"/>
    </row>
    <row r="5342" spans="9:10" x14ac:dyDescent="0.25">
      <c r="I5342"/>
      <c r="J5342"/>
    </row>
    <row r="5343" spans="9:10" x14ac:dyDescent="0.25">
      <c r="I5343"/>
      <c r="J5343"/>
    </row>
    <row r="5344" spans="9:10" x14ac:dyDescent="0.25">
      <c r="I5344"/>
      <c r="J5344"/>
    </row>
    <row r="5345" spans="9:10" x14ac:dyDescent="0.25">
      <c r="I5345"/>
      <c r="J5345"/>
    </row>
    <row r="5346" spans="9:10" x14ac:dyDescent="0.25">
      <c r="I5346"/>
      <c r="J5346"/>
    </row>
    <row r="5347" spans="9:10" x14ac:dyDescent="0.25">
      <c r="I5347"/>
      <c r="J5347"/>
    </row>
    <row r="5348" spans="9:10" x14ac:dyDescent="0.25">
      <c r="I5348"/>
      <c r="J5348"/>
    </row>
    <row r="5349" spans="9:10" x14ac:dyDescent="0.25">
      <c r="I5349"/>
      <c r="J5349"/>
    </row>
    <row r="5350" spans="9:10" x14ac:dyDescent="0.25">
      <c r="I5350"/>
      <c r="J5350"/>
    </row>
    <row r="5351" spans="9:10" x14ac:dyDescent="0.25">
      <c r="I5351"/>
      <c r="J5351"/>
    </row>
    <row r="5352" spans="9:10" x14ac:dyDescent="0.25">
      <c r="I5352"/>
      <c r="J5352"/>
    </row>
    <row r="5353" spans="9:10" x14ac:dyDescent="0.25">
      <c r="I5353"/>
      <c r="J5353"/>
    </row>
    <row r="5354" spans="9:10" x14ac:dyDescent="0.25">
      <c r="I5354"/>
      <c r="J5354"/>
    </row>
    <row r="5355" spans="9:10" x14ac:dyDescent="0.25">
      <c r="I5355"/>
      <c r="J5355"/>
    </row>
    <row r="5356" spans="9:10" x14ac:dyDescent="0.25">
      <c r="I5356"/>
      <c r="J5356"/>
    </row>
    <row r="5357" spans="9:10" x14ac:dyDescent="0.25">
      <c r="I5357"/>
      <c r="J5357"/>
    </row>
    <row r="5358" spans="9:10" x14ac:dyDescent="0.25">
      <c r="I5358"/>
      <c r="J5358"/>
    </row>
    <row r="5359" spans="9:10" x14ac:dyDescent="0.25">
      <c r="I5359"/>
      <c r="J5359"/>
    </row>
    <row r="5360" spans="9:10" x14ac:dyDescent="0.25">
      <c r="I5360"/>
      <c r="J5360"/>
    </row>
    <row r="5361" spans="9:10" x14ac:dyDescent="0.25">
      <c r="I5361"/>
      <c r="J5361"/>
    </row>
    <row r="5362" spans="9:10" x14ac:dyDescent="0.25">
      <c r="I5362"/>
      <c r="J5362"/>
    </row>
    <row r="5363" spans="9:10" x14ac:dyDescent="0.25">
      <c r="I5363"/>
      <c r="J5363"/>
    </row>
    <row r="5364" spans="9:10" x14ac:dyDescent="0.25">
      <c r="I5364"/>
      <c r="J5364"/>
    </row>
    <row r="5365" spans="9:10" x14ac:dyDescent="0.25">
      <c r="I5365"/>
      <c r="J5365"/>
    </row>
    <row r="5366" spans="9:10" x14ac:dyDescent="0.25">
      <c r="I5366"/>
      <c r="J5366"/>
    </row>
    <row r="5367" spans="9:10" x14ac:dyDescent="0.25">
      <c r="I5367"/>
      <c r="J5367"/>
    </row>
    <row r="5368" spans="9:10" x14ac:dyDescent="0.25">
      <c r="I5368"/>
      <c r="J5368"/>
    </row>
    <row r="5369" spans="9:10" x14ac:dyDescent="0.25">
      <c r="I5369"/>
      <c r="J5369"/>
    </row>
    <row r="5370" spans="9:10" x14ac:dyDescent="0.25">
      <c r="I5370"/>
      <c r="J5370"/>
    </row>
    <row r="5371" spans="9:10" x14ac:dyDescent="0.25">
      <c r="I5371"/>
      <c r="J5371"/>
    </row>
    <row r="5372" spans="9:10" x14ac:dyDescent="0.25">
      <c r="I5372"/>
      <c r="J5372"/>
    </row>
    <row r="5373" spans="9:10" x14ac:dyDescent="0.25">
      <c r="I5373"/>
      <c r="J5373"/>
    </row>
    <row r="5374" spans="9:10" x14ac:dyDescent="0.25">
      <c r="I5374"/>
      <c r="J5374"/>
    </row>
    <row r="5375" spans="9:10" x14ac:dyDescent="0.25">
      <c r="I5375"/>
      <c r="J5375"/>
    </row>
    <row r="5376" spans="9:10" x14ac:dyDescent="0.25">
      <c r="I5376"/>
      <c r="J5376"/>
    </row>
    <row r="5377" spans="9:10" x14ac:dyDescent="0.25">
      <c r="I5377"/>
      <c r="J5377"/>
    </row>
    <row r="5378" spans="9:10" x14ac:dyDescent="0.25">
      <c r="I5378"/>
      <c r="J5378"/>
    </row>
    <row r="5379" spans="9:10" x14ac:dyDescent="0.25">
      <c r="I5379"/>
      <c r="J5379"/>
    </row>
    <row r="5380" spans="9:10" x14ac:dyDescent="0.25">
      <c r="I5380"/>
      <c r="J5380"/>
    </row>
    <row r="5381" spans="9:10" x14ac:dyDescent="0.25">
      <c r="I5381"/>
      <c r="J5381"/>
    </row>
    <row r="5382" spans="9:10" x14ac:dyDescent="0.25">
      <c r="I5382"/>
      <c r="J5382"/>
    </row>
    <row r="5383" spans="9:10" x14ac:dyDescent="0.25">
      <c r="I5383"/>
      <c r="J5383"/>
    </row>
    <row r="5384" spans="9:10" x14ac:dyDescent="0.25">
      <c r="I5384"/>
      <c r="J5384"/>
    </row>
    <row r="5385" spans="9:10" x14ac:dyDescent="0.25">
      <c r="I5385"/>
      <c r="J5385"/>
    </row>
    <row r="5386" spans="9:10" x14ac:dyDescent="0.25">
      <c r="I5386"/>
      <c r="J5386"/>
    </row>
    <row r="5387" spans="9:10" x14ac:dyDescent="0.25">
      <c r="I5387"/>
      <c r="J5387"/>
    </row>
    <row r="5388" spans="9:10" x14ac:dyDescent="0.25">
      <c r="I5388"/>
      <c r="J5388"/>
    </row>
    <row r="5389" spans="9:10" x14ac:dyDescent="0.25">
      <c r="I5389"/>
      <c r="J5389"/>
    </row>
    <row r="5390" spans="9:10" x14ac:dyDescent="0.25">
      <c r="I5390"/>
      <c r="J5390"/>
    </row>
    <row r="5391" spans="9:10" x14ac:dyDescent="0.25">
      <c r="I5391"/>
      <c r="J5391"/>
    </row>
    <row r="5392" spans="9:10" x14ac:dyDescent="0.25">
      <c r="I5392"/>
      <c r="J5392"/>
    </row>
    <row r="5393" spans="9:10" x14ac:dyDescent="0.25">
      <c r="I5393"/>
      <c r="J5393"/>
    </row>
    <row r="5394" spans="9:10" x14ac:dyDescent="0.25">
      <c r="I5394"/>
      <c r="J5394"/>
    </row>
    <row r="5395" spans="9:10" x14ac:dyDescent="0.25">
      <c r="I5395"/>
      <c r="J5395"/>
    </row>
    <row r="5396" spans="9:10" x14ac:dyDescent="0.25">
      <c r="I5396"/>
      <c r="J5396"/>
    </row>
    <row r="5397" spans="9:10" x14ac:dyDescent="0.25">
      <c r="I5397"/>
      <c r="J5397"/>
    </row>
    <row r="5398" spans="9:10" x14ac:dyDescent="0.25">
      <c r="I5398"/>
      <c r="J5398"/>
    </row>
    <row r="5399" spans="9:10" x14ac:dyDescent="0.25">
      <c r="I5399"/>
      <c r="J5399"/>
    </row>
    <row r="5400" spans="9:10" x14ac:dyDescent="0.25">
      <c r="I5400"/>
      <c r="J5400"/>
    </row>
    <row r="5401" spans="9:10" x14ac:dyDescent="0.25">
      <c r="I5401"/>
      <c r="J5401"/>
    </row>
    <row r="5402" spans="9:10" x14ac:dyDescent="0.25">
      <c r="I5402"/>
      <c r="J5402"/>
    </row>
    <row r="5403" spans="9:10" x14ac:dyDescent="0.25">
      <c r="I5403"/>
      <c r="J5403"/>
    </row>
    <row r="5404" spans="9:10" x14ac:dyDescent="0.25">
      <c r="I5404"/>
      <c r="J5404"/>
    </row>
    <row r="5405" spans="9:10" x14ac:dyDescent="0.25">
      <c r="I5405"/>
      <c r="J5405"/>
    </row>
    <row r="5406" spans="9:10" x14ac:dyDescent="0.25">
      <c r="I5406"/>
      <c r="J5406"/>
    </row>
    <row r="5407" spans="9:10" x14ac:dyDescent="0.25">
      <c r="I5407"/>
      <c r="J5407"/>
    </row>
    <row r="5408" spans="9:10" x14ac:dyDescent="0.25">
      <c r="I5408"/>
      <c r="J5408"/>
    </row>
    <row r="5409" spans="9:10" x14ac:dyDescent="0.25">
      <c r="I5409"/>
      <c r="J5409"/>
    </row>
    <row r="5410" spans="9:10" x14ac:dyDescent="0.25">
      <c r="I5410"/>
      <c r="J5410"/>
    </row>
    <row r="5411" spans="9:10" x14ac:dyDescent="0.25">
      <c r="I5411"/>
      <c r="J5411"/>
    </row>
    <row r="5412" spans="9:10" x14ac:dyDescent="0.25">
      <c r="I5412"/>
      <c r="J5412"/>
    </row>
    <row r="5413" spans="9:10" x14ac:dyDescent="0.25">
      <c r="I5413"/>
      <c r="J5413"/>
    </row>
    <row r="5414" spans="9:10" x14ac:dyDescent="0.25">
      <c r="I5414"/>
      <c r="J5414"/>
    </row>
    <row r="5415" spans="9:10" x14ac:dyDescent="0.25">
      <c r="I5415"/>
      <c r="J5415"/>
    </row>
    <row r="5416" spans="9:10" x14ac:dyDescent="0.25">
      <c r="I5416"/>
      <c r="J5416"/>
    </row>
    <row r="5417" spans="9:10" x14ac:dyDescent="0.25">
      <c r="I5417"/>
      <c r="J5417"/>
    </row>
    <row r="5418" spans="9:10" x14ac:dyDescent="0.25">
      <c r="I5418"/>
      <c r="J5418"/>
    </row>
    <row r="5419" spans="9:10" x14ac:dyDescent="0.25">
      <c r="I5419"/>
      <c r="J5419"/>
    </row>
    <row r="5420" spans="9:10" x14ac:dyDescent="0.25">
      <c r="I5420"/>
      <c r="J5420"/>
    </row>
    <row r="5421" spans="9:10" x14ac:dyDescent="0.25">
      <c r="I5421"/>
      <c r="J5421"/>
    </row>
    <row r="5422" spans="9:10" x14ac:dyDescent="0.25">
      <c r="I5422"/>
      <c r="J5422"/>
    </row>
    <row r="5423" spans="9:10" x14ac:dyDescent="0.25">
      <c r="I5423"/>
      <c r="J5423"/>
    </row>
    <row r="5424" spans="9:10" x14ac:dyDescent="0.25">
      <c r="I5424"/>
      <c r="J5424"/>
    </row>
    <row r="5425" spans="9:10" x14ac:dyDescent="0.25">
      <c r="I5425"/>
      <c r="J5425"/>
    </row>
    <row r="5426" spans="9:10" x14ac:dyDescent="0.25">
      <c r="I5426"/>
      <c r="J5426"/>
    </row>
    <row r="5427" spans="9:10" x14ac:dyDescent="0.25">
      <c r="I5427"/>
      <c r="J5427"/>
    </row>
    <row r="5428" spans="9:10" x14ac:dyDescent="0.25">
      <c r="I5428"/>
      <c r="J5428"/>
    </row>
    <row r="5429" spans="9:10" x14ac:dyDescent="0.25">
      <c r="I5429"/>
      <c r="J5429"/>
    </row>
    <row r="5430" spans="9:10" x14ac:dyDescent="0.25">
      <c r="I5430"/>
      <c r="J5430"/>
    </row>
    <row r="5431" spans="9:10" x14ac:dyDescent="0.25">
      <c r="I5431"/>
      <c r="J5431"/>
    </row>
    <row r="5432" spans="9:10" x14ac:dyDescent="0.25">
      <c r="I5432"/>
      <c r="J5432"/>
    </row>
    <row r="5433" spans="9:10" x14ac:dyDescent="0.25">
      <c r="I5433"/>
      <c r="J5433"/>
    </row>
    <row r="5434" spans="9:10" x14ac:dyDescent="0.25">
      <c r="I5434"/>
      <c r="J5434"/>
    </row>
    <row r="5435" spans="9:10" x14ac:dyDescent="0.25">
      <c r="I5435"/>
      <c r="J5435"/>
    </row>
    <row r="5436" spans="9:10" x14ac:dyDescent="0.25">
      <c r="I5436"/>
      <c r="J5436"/>
    </row>
    <row r="5437" spans="9:10" x14ac:dyDescent="0.25">
      <c r="I5437"/>
      <c r="J5437"/>
    </row>
    <row r="5438" spans="9:10" x14ac:dyDescent="0.25">
      <c r="I5438"/>
      <c r="J5438"/>
    </row>
    <row r="5439" spans="9:10" x14ac:dyDescent="0.25">
      <c r="I5439"/>
      <c r="J5439"/>
    </row>
    <row r="5440" spans="9:10" x14ac:dyDescent="0.25">
      <c r="I5440"/>
      <c r="J5440"/>
    </row>
    <row r="5441" spans="9:10" x14ac:dyDescent="0.25">
      <c r="I5441"/>
      <c r="J5441"/>
    </row>
    <row r="5442" spans="9:10" x14ac:dyDescent="0.25">
      <c r="I5442"/>
      <c r="J5442"/>
    </row>
    <row r="5443" spans="9:10" x14ac:dyDescent="0.25">
      <c r="I5443"/>
      <c r="J5443"/>
    </row>
    <row r="5444" spans="9:10" x14ac:dyDescent="0.25">
      <c r="I5444"/>
      <c r="J5444"/>
    </row>
    <row r="5445" spans="9:10" x14ac:dyDescent="0.25">
      <c r="I5445"/>
      <c r="J5445"/>
    </row>
    <row r="5446" spans="9:10" x14ac:dyDescent="0.25">
      <c r="I5446"/>
      <c r="J5446"/>
    </row>
    <row r="5447" spans="9:10" x14ac:dyDescent="0.25">
      <c r="I5447"/>
      <c r="J5447"/>
    </row>
    <row r="5448" spans="9:10" x14ac:dyDescent="0.25">
      <c r="I5448"/>
      <c r="J5448"/>
    </row>
    <row r="5449" spans="9:10" x14ac:dyDescent="0.25">
      <c r="I5449"/>
      <c r="J5449"/>
    </row>
    <row r="5450" spans="9:10" x14ac:dyDescent="0.25">
      <c r="I5450"/>
      <c r="J5450"/>
    </row>
    <row r="5451" spans="9:10" x14ac:dyDescent="0.25">
      <c r="I5451"/>
      <c r="J5451"/>
    </row>
    <row r="5452" spans="9:10" x14ac:dyDescent="0.25">
      <c r="I5452"/>
      <c r="J5452"/>
    </row>
    <row r="5453" spans="9:10" x14ac:dyDescent="0.25">
      <c r="I5453"/>
      <c r="J5453"/>
    </row>
    <row r="5454" spans="9:10" x14ac:dyDescent="0.25">
      <c r="I5454"/>
      <c r="J5454"/>
    </row>
    <row r="5455" spans="9:10" x14ac:dyDescent="0.25">
      <c r="I5455"/>
      <c r="J5455"/>
    </row>
    <row r="5456" spans="9:10" x14ac:dyDescent="0.25">
      <c r="I5456"/>
      <c r="J5456"/>
    </row>
    <row r="5457" spans="9:10" x14ac:dyDescent="0.25">
      <c r="I5457"/>
      <c r="J5457"/>
    </row>
    <row r="5458" spans="9:10" x14ac:dyDescent="0.25">
      <c r="I5458"/>
      <c r="J5458"/>
    </row>
    <row r="5459" spans="9:10" x14ac:dyDescent="0.25">
      <c r="I5459"/>
      <c r="J5459"/>
    </row>
    <row r="5460" spans="9:10" x14ac:dyDescent="0.25">
      <c r="I5460"/>
      <c r="J5460"/>
    </row>
    <row r="5461" spans="9:10" x14ac:dyDescent="0.25">
      <c r="I5461"/>
      <c r="J5461"/>
    </row>
    <row r="5462" spans="9:10" x14ac:dyDescent="0.25">
      <c r="I5462"/>
      <c r="J5462"/>
    </row>
    <row r="5463" spans="9:10" x14ac:dyDescent="0.25">
      <c r="I5463"/>
      <c r="J5463"/>
    </row>
    <row r="5464" spans="9:10" x14ac:dyDescent="0.25">
      <c r="I5464"/>
      <c r="J5464"/>
    </row>
    <row r="5465" spans="9:10" x14ac:dyDescent="0.25">
      <c r="I5465"/>
      <c r="J5465"/>
    </row>
    <row r="5466" spans="9:10" x14ac:dyDescent="0.25">
      <c r="I5466"/>
      <c r="J5466"/>
    </row>
    <row r="5467" spans="9:10" x14ac:dyDescent="0.25">
      <c r="I5467"/>
      <c r="J5467"/>
    </row>
    <row r="5468" spans="9:10" x14ac:dyDescent="0.25">
      <c r="I5468"/>
      <c r="J5468"/>
    </row>
    <row r="5469" spans="9:10" x14ac:dyDescent="0.25">
      <c r="I5469"/>
      <c r="J5469"/>
    </row>
    <row r="5470" spans="9:10" x14ac:dyDescent="0.25">
      <c r="I5470"/>
      <c r="J5470"/>
    </row>
    <row r="5471" spans="9:10" x14ac:dyDescent="0.25">
      <c r="I5471"/>
      <c r="J5471"/>
    </row>
    <row r="5472" spans="9:10" x14ac:dyDescent="0.25">
      <c r="I5472"/>
      <c r="J5472"/>
    </row>
    <row r="5473" spans="9:10" x14ac:dyDescent="0.25">
      <c r="I5473"/>
      <c r="J5473"/>
    </row>
    <row r="5474" spans="9:10" x14ac:dyDescent="0.25">
      <c r="I5474"/>
      <c r="J5474"/>
    </row>
    <row r="5475" spans="9:10" x14ac:dyDescent="0.25">
      <c r="I5475"/>
      <c r="J5475"/>
    </row>
    <row r="5476" spans="9:10" x14ac:dyDescent="0.25">
      <c r="I5476"/>
      <c r="J5476"/>
    </row>
    <row r="5477" spans="9:10" x14ac:dyDescent="0.25">
      <c r="I5477"/>
      <c r="J5477"/>
    </row>
    <row r="5478" spans="9:10" x14ac:dyDescent="0.25">
      <c r="I5478"/>
      <c r="J5478"/>
    </row>
    <row r="5479" spans="9:10" x14ac:dyDescent="0.25">
      <c r="I5479"/>
      <c r="J5479"/>
    </row>
    <row r="5480" spans="9:10" x14ac:dyDescent="0.25">
      <c r="I5480"/>
      <c r="J5480"/>
    </row>
    <row r="5481" spans="9:10" x14ac:dyDescent="0.25">
      <c r="I5481"/>
      <c r="J5481"/>
    </row>
    <row r="5482" spans="9:10" x14ac:dyDescent="0.25">
      <c r="I5482"/>
      <c r="J5482"/>
    </row>
    <row r="5483" spans="9:10" x14ac:dyDescent="0.25">
      <c r="I5483"/>
      <c r="J5483"/>
    </row>
    <row r="5484" spans="9:10" x14ac:dyDescent="0.25">
      <c r="I5484"/>
      <c r="J5484"/>
    </row>
    <row r="5485" spans="9:10" x14ac:dyDescent="0.25">
      <c r="I5485"/>
      <c r="J5485"/>
    </row>
    <row r="5486" spans="9:10" x14ac:dyDescent="0.25">
      <c r="I5486"/>
      <c r="J5486"/>
    </row>
    <row r="5487" spans="9:10" x14ac:dyDescent="0.25">
      <c r="I5487"/>
      <c r="J5487"/>
    </row>
    <row r="5488" spans="9:10" x14ac:dyDescent="0.25">
      <c r="I5488"/>
      <c r="J5488"/>
    </row>
    <row r="5489" spans="9:10" x14ac:dyDescent="0.25">
      <c r="I5489"/>
      <c r="J5489"/>
    </row>
    <row r="5490" spans="9:10" x14ac:dyDescent="0.25">
      <c r="I5490"/>
      <c r="J5490"/>
    </row>
    <row r="5491" spans="9:10" x14ac:dyDescent="0.25">
      <c r="I5491"/>
      <c r="J5491"/>
    </row>
    <row r="5492" spans="9:10" x14ac:dyDescent="0.25">
      <c r="I5492"/>
      <c r="J5492"/>
    </row>
    <row r="5493" spans="9:10" x14ac:dyDescent="0.25">
      <c r="I5493"/>
      <c r="J5493"/>
    </row>
    <row r="5494" spans="9:10" x14ac:dyDescent="0.25">
      <c r="I5494"/>
      <c r="J5494"/>
    </row>
    <row r="5495" spans="9:10" x14ac:dyDescent="0.25">
      <c r="I5495"/>
      <c r="J5495"/>
    </row>
    <row r="5496" spans="9:10" x14ac:dyDescent="0.25">
      <c r="I5496"/>
      <c r="J5496"/>
    </row>
    <row r="5497" spans="9:10" x14ac:dyDescent="0.25">
      <c r="I5497"/>
      <c r="J5497"/>
    </row>
    <row r="5498" spans="9:10" x14ac:dyDescent="0.25">
      <c r="I5498"/>
      <c r="J5498"/>
    </row>
    <row r="5499" spans="9:10" x14ac:dyDescent="0.25">
      <c r="I5499"/>
      <c r="J5499"/>
    </row>
    <row r="5500" spans="9:10" x14ac:dyDescent="0.25">
      <c r="I5500"/>
      <c r="J5500"/>
    </row>
    <row r="5501" spans="9:10" x14ac:dyDescent="0.25">
      <c r="I5501"/>
      <c r="J5501"/>
    </row>
    <row r="5502" spans="9:10" x14ac:dyDescent="0.25">
      <c r="I5502"/>
      <c r="J5502"/>
    </row>
    <row r="5503" spans="9:10" x14ac:dyDescent="0.25">
      <c r="I5503"/>
      <c r="J5503"/>
    </row>
    <row r="5504" spans="9:10" x14ac:dyDescent="0.25">
      <c r="I5504"/>
      <c r="J5504"/>
    </row>
    <row r="5505" spans="9:10" x14ac:dyDescent="0.25">
      <c r="I5505"/>
      <c r="J5505"/>
    </row>
    <row r="5506" spans="9:10" x14ac:dyDescent="0.25">
      <c r="I5506"/>
      <c r="J5506"/>
    </row>
    <row r="5507" spans="9:10" x14ac:dyDescent="0.25">
      <c r="I5507"/>
      <c r="J5507"/>
    </row>
    <row r="5508" spans="9:10" x14ac:dyDescent="0.25">
      <c r="I5508"/>
      <c r="J5508"/>
    </row>
    <row r="5509" spans="9:10" x14ac:dyDescent="0.25">
      <c r="I5509"/>
      <c r="J5509"/>
    </row>
    <row r="5510" spans="9:10" x14ac:dyDescent="0.25">
      <c r="I5510"/>
      <c r="J5510"/>
    </row>
    <row r="5511" spans="9:10" x14ac:dyDescent="0.25">
      <c r="I5511"/>
      <c r="J5511"/>
    </row>
    <row r="5512" spans="9:10" x14ac:dyDescent="0.25">
      <c r="I5512"/>
      <c r="J5512"/>
    </row>
    <row r="5513" spans="9:10" x14ac:dyDescent="0.25">
      <c r="I5513"/>
      <c r="J5513"/>
    </row>
    <row r="5514" spans="9:10" x14ac:dyDescent="0.25">
      <c r="I5514"/>
      <c r="J5514"/>
    </row>
    <row r="5515" spans="9:10" x14ac:dyDescent="0.25">
      <c r="I5515"/>
      <c r="J5515"/>
    </row>
    <row r="5516" spans="9:10" x14ac:dyDescent="0.25">
      <c r="I5516"/>
      <c r="J5516"/>
    </row>
    <row r="5517" spans="9:10" x14ac:dyDescent="0.25">
      <c r="I5517"/>
      <c r="J5517"/>
    </row>
    <row r="5518" spans="9:10" x14ac:dyDescent="0.25">
      <c r="I5518"/>
      <c r="J5518"/>
    </row>
    <row r="5519" spans="9:10" x14ac:dyDescent="0.25">
      <c r="I5519"/>
      <c r="J5519"/>
    </row>
    <row r="5520" spans="9:10" x14ac:dyDescent="0.25">
      <c r="I5520"/>
      <c r="J5520"/>
    </row>
    <row r="5521" spans="9:10" x14ac:dyDescent="0.25">
      <c r="I5521"/>
      <c r="J5521"/>
    </row>
    <row r="5522" spans="9:10" x14ac:dyDescent="0.25">
      <c r="I5522"/>
      <c r="J5522"/>
    </row>
    <row r="5523" spans="9:10" x14ac:dyDescent="0.25">
      <c r="I5523"/>
      <c r="J5523"/>
    </row>
    <row r="5524" spans="9:10" x14ac:dyDescent="0.25">
      <c r="I5524"/>
      <c r="J5524"/>
    </row>
    <row r="5525" spans="9:10" x14ac:dyDescent="0.25">
      <c r="I5525"/>
      <c r="J5525"/>
    </row>
    <row r="5526" spans="9:10" x14ac:dyDescent="0.25">
      <c r="I5526"/>
      <c r="J5526"/>
    </row>
    <row r="5527" spans="9:10" x14ac:dyDescent="0.25">
      <c r="I5527"/>
      <c r="J5527"/>
    </row>
    <row r="5528" spans="9:10" x14ac:dyDescent="0.25">
      <c r="I5528"/>
      <c r="J5528"/>
    </row>
    <row r="5529" spans="9:10" x14ac:dyDescent="0.25">
      <c r="I5529"/>
      <c r="J5529"/>
    </row>
    <row r="5530" spans="9:10" x14ac:dyDescent="0.25">
      <c r="I5530"/>
      <c r="J5530"/>
    </row>
    <row r="5531" spans="9:10" x14ac:dyDescent="0.25">
      <c r="I5531"/>
      <c r="J5531"/>
    </row>
    <row r="5532" spans="9:10" x14ac:dyDescent="0.25">
      <c r="I5532"/>
      <c r="J5532"/>
    </row>
    <row r="5533" spans="9:10" x14ac:dyDescent="0.25">
      <c r="I5533"/>
      <c r="J5533"/>
    </row>
    <row r="5534" spans="9:10" x14ac:dyDescent="0.25">
      <c r="I5534"/>
      <c r="J5534"/>
    </row>
    <row r="5535" spans="9:10" x14ac:dyDescent="0.25">
      <c r="I5535"/>
      <c r="J5535"/>
    </row>
    <row r="5536" spans="9:10" x14ac:dyDescent="0.25">
      <c r="I5536"/>
      <c r="J5536"/>
    </row>
    <row r="5537" spans="9:10" x14ac:dyDescent="0.25">
      <c r="I5537"/>
      <c r="J5537"/>
    </row>
    <row r="5538" spans="9:10" x14ac:dyDescent="0.25">
      <c r="I5538"/>
      <c r="J5538"/>
    </row>
    <row r="5539" spans="9:10" x14ac:dyDescent="0.25">
      <c r="I5539"/>
      <c r="J5539"/>
    </row>
    <row r="5540" spans="9:10" x14ac:dyDescent="0.25">
      <c r="I5540"/>
      <c r="J5540"/>
    </row>
    <row r="5541" spans="9:10" x14ac:dyDescent="0.25">
      <c r="I5541"/>
      <c r="J5541"/>
    </row>
    <row r="5542" spans="9:10" x14ac:dyDescent="0.25">
      <c r="I5542"/>
      <c r="J5542"/>
    </row>
    <row r="5543" spans="9:10" x14ac:dyDescent="0.25">
      <c r="I5543"/>
      <c r="J5543"/>
    </row>
    <row r="5544" spans="9:10" x14ac:dyDescent="0.25">
      <c r="I5544"/>
      <c r="J5544"/>
    </row>
    <row r="5545" spans="9:10" x14ac:dyDescent="0.25">
      <c r="I5545"/>
      <c r="J5545"/>
    </row>
    <row r="5546" spans="9:10" x14ac:dyDescent="0.25">
      <c r="I5546"/>
      <c r="J5546"/>
    </row>
    <row r="5547" spans="9:10" x14ac:dyDescent="0.25">
      <c r="I5547"/>
      <c r="J5547"/>
    </row>
    <row r="5548" spans="9:10" x14ac:dyDescent="0.25">
      <c r="I5548"/>
      <c r="J5548"/>
    </row>
    <row r="5549" spans="9:10" x14ac:dyDescent="0.25">
      <c r="I5549"/>
      <c r="J5549"/>
    </row>
    <row r="5550" spans="9:10" x14ac:dyDescent="0.25">
      <c r="I5550"/>
      <c r="J5550"/>
    </row>
    <row r="5551" spans="9:10" x14ac:dyDescent="0.25">
      <c r="I5551"/>
      <c r="J5551"/>
    </row>
    <row r="5552" spans="9:10" x14ac:dyDescent="0.25">
      <c r="I5552"/>
      <c r="J5552"/>
    </row>
    <row r="5553" spans="9:10" x14ac:dyDescent="0.25">
      <c r="I5553"/>
      <c r="J5553"/>
    </row>
    <row r="5554" spans="9:10" x14ac:dyDescent="0.25">
      <c r="I5554"/>
      <c r="J5554"/>
    </row>
    <row r="5555" spans="9:10" x14ac:dyDescent="0.25">
      <c r="I5555"/>
      <c r="J5555"/>
    </row>
    <row r="5556" spans="9:10" x14ac:dyDescent="0.25">
      <c r="I5556"/>
      <c r="J5556"/>
    </row>
    <row r="5557" spans="9:10" x14ac:dyDescent="0.25">
      <c r="I5557"/>
      <c r="J5557"/>
    </row>
    <row r="5558" spans="9:10" x14ac:dyDescent="0.25">
      <c r="I5558"/>
      <c r="J5558"/>
    </row>
    <row r="5559" spans="9:10" x14ac:dyDescent="0.25">
      <c r="I5559"/>
      <c r="J5559"/>
    </row>
    <row r="5560" spans="9:10" x14ac:dyDescent="0.25">
      <c r="I5560"/>
      <c r="J5560"/>
    </row>
    <row r="5561" spans="9:10" x14ac:dyDescent="0.25">
      <c r="I5561"/>
      <c r="J5561"/>
    </row>
    <row r="5562" spans="9:10" x14ac:dyDescent="0.25">
      <c r="I5562"/>
      <c r="J5562"/>
    </row>
    <row r="5563" spans="9:10" x14ac:dyDescent="0.25">
      <c r="I5563"/>
      <c r="J5563"/>
    </row>
    <row r="5564" spans="9:10" x14ac:dyDescent="0.25">
      <c r="I5564"/>
      <c r="J5564"/>
    </row>
    <row r="5565" spans="9:10" x14ac:dyDescent="0.25">
      <c r="I5565"/>
      <c r="J5565"/>
    </row>
    <row r="5566" spans="9:10" x14ac:dyDescent="0.25">
      <c r="I5566"/>
      <c r="J5566"/>
    </row>
    <row r="5567" spans="9:10" x14ac:dyDescent="0.25">
      <c r="I5567"/>
      <c r="J5567"/>
    </row>
    <row r="5568" spans="9:10" x14ac:dyDescent="0.25">
      <c r="I5568"/>
      <c r="J5568"/>
    </row>
    <row r="5569" spans="9:10" x14ac:dyDescent="0.25">
      <c r="I5569"/>
      <c r="J5569"/>
    </row>
    <row r="5570" spans="9:10" x14ac:dyDescent="0.25">
      <c r="I5570"/>
      <c r="J5570"/>
    </row>
    <row r="5571" spans="9:10" x14ac:dyDescent="0.25">
      <c r="I5571"/>
      <c r="J5571"/>
    </row>
    <row r="5572" spans="9:10" x14ac:dyDescent="0.25">
      <c r="I5572"/>
      <c r="J5572"/>
    </row>
    <row r="5573" spans="9:10" x14ac:dyDescent="0.25">
      <c r="I5573"/>
      <c r="J5573"/>
    </row>
    <row r="5574" spans="9:10" x14ac:dyDescent="0.25">
      <c r="I5574"/>
      <c r="J5574"/>
    </row>
    <row r="5575" spans="9:10" x14ac:dyDescent="0.25">
      <c r="I5575"/>
      <c r="J5575"/>
    </row>
    <row r="5576" spans="9:10" x14ac:dyDescent="0.25">
      <c r="I5576"/>
      <c r="J5576"/>
    </row>
    <row r="5577" spans="9:10" x14ac:dyDescent="0.25">
      <c r="I5577"/>
      <c r="J5577"/>
    </row>
    <row r="5578" spans="9:10" x14ac:dyDescent="0.25">
      <c r="I5578"/>
      <c r="J5578"/>
    </row>
    <row r="5579" spans="9:10" x14ac:dyDescent="0.25">
      <c r="I5579"/>
      <c r="J5579"/>
    </row>
    <row r="5580" spans="9:10" x14ac:dyDescent="0.25">
      <c r="I5580"/>
      <c r="J5580"/>
    </row>
    <row r="5581" spans="9:10" x14ac:dyDescent="0.25">
      <c r="I5581"/>
      <c r="J5581"/>
    </row>
    <row r="5582" spans="9:10" x14ac:dyDescent="0.25">
      <c r="I5582"/>
      <c r="J5582"/>
    </row>
    <row r="5583" spans="9:10" x14ac:dyDescent="0.25">
      <c r="I5583"/>
      <c r="J5583"/>
    </row>
    <row r="5584" spans="9:10" x14ac:dyDescent="0.25">
      <c r="I5584"/>
      <c r="J5584"/>
    </row>
    <row r="5585" spans="9:10" x14ac:dyDescent="0.25">
      <c r="I5585"/>
      <c r="J5585"/>
    </row>
    <row r="5586" spans="9:10" x14ac:dyDescent="0.25">
      <c r="I5586"/>
      <c r="J5586"/>
    </row>
    <row r="5587" spans="9:10" x14ac:dyDescent="0.25">
      <c r="I5587"/>
      <c r="J5587"/>
    </row>
    <row r="5588" spans="9:10" x14ac:dyDescent="0.25">
      <c r="I5588"/>
      <c r="J5588"/>
    </row>
    <row r="5589" spans="9:10" x14ac:dyDescent="0.25">
      <c r="I5589"/>
      <c r="J5589"/>
    </row>
    <row r="5590" spans="9:10" x14ac:dyDescent="0.25">
      <c r="I5590"/>
      <c r="J5590"/>
    </row>
    <row r="5591" spans="9:10" x14ac:dyDescent="0.25">
      <c r="I5591"/>
      <c r="J5591"/>
    </row>
    <row r="5592" spans="9:10" x14ac:dyDescent="0.25">
      <c r="I5592"/>
      <c r="J5592"/>
    </row>
    <row r="5593" spans="9:10" x14ac:dyDescent="0.25">
      <c r="I5593"/>
      <c r="J5593"/>
    </row>
    <row r="5594" spans="9:10" x14ac:dyDescent="0.25">
      <c r="I5594"/>
      <c r="J5594"/>
    </row>
    <row r="5595" spans="9:10" x14ac:dyDescent="0.25">
      <c r="I5595"/>
      <c r="J5595"/>
    </row>
    <row r="5596" spans="9:10" x14ac:dyDescent="0.25">
      <c r="I5596"/>
      <c r="J5596"/>
    </row>
    <row r="5597" spans="9:10" x14ac:dyDescent="0.25">
      <c r="I5597"/>
      <c r="J5597"/>
    </row>
    <row r="5598" spans="9:10" x14ac:dyDescent="0.25">
      <c r="I5598"/>
      <c r="J5598"/>
    </row>
    <row r="5599" spans="9:10" x14ac:dyDescent="0.25">
      <c r="I5599"/>
      <c r="J5599"/>
    </row>
    <row r="5600" spans="9:10" x14ac:dyDescent="0.25">
      <c r="I5600"/>
      <c r="J5600"/>
    </row>
    <row r="5601" spans="9:10" x14ac:dyDescent="0.25">
      <c r="I5601"/>
      <c r="J5601"/>
    </row>
    <row r="5602" spans="9:10" x14ac:dyDescent="0.25">
      <c r="I5602"/>
      <c r="J5602"/>
    </row>
    <row r="5603" spans="9:10" x14ac:dyDescent="0.25">
      <c r="I5603"/>
      <c r="J5603"/>
    </row>
    <row r="5604" spans="9:10" x14ac:dyDescent="0.25">
      <c r="I5604"/>
      <c r="J5604"/>
    </row>
    <row r="5605" spans="9:10" x14ac:dyDescent="0.25">
      <c r="I5605"/>
      <c r="J5605"/>
    </row>
    <row r="5606" spans="9:10" x14ac:dyDescent="0.25">
      <c r="I5606"/>
      <c r="J5606"/>
    </row>
    <row r="5607" spans="9:10" x14ac:dyDescent="0.25">
      <c r="I5607"/>
      <c r="J5607"/>
    </row>
    <row r="5608" spans="9:10" x14ac:dyDescent="0.25">
      <c r="I5608"/>
      <c r="J5608"/>
    </row>
    <row r="5609" spans="9:10" x14ac:dyDescent="0.25">
      <c r="I5609"/>
      <c r="J5609"/>
    </row>
    <row r="5610" spans="9:10" x14ac:dyDescent="0.25">
      <c r="I5610"/>
      <c r="J5610"/>
    </row>
    <row r="5611" spans="9:10" x14ac:dyDescent="0.25">
      <c r="I5611"/>
      <c r="J5611"/>
    </row>
    <row r="5612" spans="9:10" x14ac:dyDescent="0.25">
      <c r="I5612"/>
      <c r="J5612"/>
    </row>
    <row r="5613" spans="9:10" x14ac:dyDescent="0.25">
      <c r="I5613"/>
      <c r="J5613"/>
    </row>
    <row r="5614" spans="9:10" x14ac:dyDescent="0.25">
      <c r="I5614"/>
      <c r="J5614"/>
    </row>
    <row r="5615" spans="9:10" x14ac:dyDescent="0.25">
      <c r="I5615"/>
      <c r="J5615"/>
    </row>
    <row r="5616" spans="9:10" x14ac:dyDescent="0.25">
      <c r="I5616"/>
      <c r="J5616"/>
    </row>
    <row r="5617" spans="9:10" x14ac:dyDescent="0.25">
      <c r="I5617"/>
      <c r="J5617"/>
    </row>
    <row r="5618" spans="9:10" x14ac:dyDescent="0.25">
      <c r="I5618"/>
      <c r="J5618"/>
    </row>
    <row r="5619" spans="9:10" x14ac:dyDescent="0.25">
      <c r="I5619"/>
      <c r="J5619"/>
    </row>
    <row r="5620" spans="9:10" x14ac:dyDescent="0.25">
      <c r="I5620"/>
      <c r="J5620"/>
    </row>
    <row r="5621" spans="9:10" x14ac:dyDescent="0.25">
      <c r="I5621"/>
      <c r="J5621"/>
    </row>
    <row r="5622" spans="9:10" x14ac:dyDescent="0.25">
      <c r="I5622"/>
      <c r="J5622"/>
    </row>
    <row r="5623" spans="9:10" x14ac:dyDescent="0.25">
      <c r="I5623"/>
      <c r="J5623"/>
    </row>
    <row r="5624" spans="9:10" x14ac:dyDescent="0.25">
      <c r="I5624"/>
      <c r="J5624"/>
    </row>
    <row r="5625" spans="9:10" x14ac:dyDescent="0.25">
      <c r="I5625"/>
      <c r="J5625"/>
    </row>
    <row r="5626" spans="9:10" x14ac:dyDescent="0.25">
      <c r="I5626"/>
      <c r="J5626"/>
    </row>
    <row r="5627" spans="9:10" x14ac:dyDescent="0.25">
      <c r="I5627"/>
      <c r="J5627"/>
    </row>
    <row r="5628" spans="9:10" x14ac:dyDescent="0.25">
      <c r="I5628"/>
      <c r="J5628"/>
    </row>
    <row r="5629" spans="9:10" x14ac:dyDescent="0.25">
      <c r="I5629"/>
      <c r="J5629"/>
    </row>
    <row r="5630" spans="9:10" x14ac:dyDescent="0.25">
      <c r="I5630"/>
      <c r="J5630"/>
    </row>
    <row r="5631" spans="9:10" x14ac:dyDescent="0.25">
      <c r="I5631"/>
      <c r="J5631"/>
    </row>
    <row r="5632" spans="9:10" x14ac:dyDescent="0.25">
      <c r="I5632"/>
      <c r="J5632"/>
    </row>
    <row r="5633" spans="9:10" x14ac:dyDescent="0.25">
      <c r="I5633"/>
      <c r="J5633"/>
    </row>
    <row r="5634" spans="9:10" x14ac:dyDescent="0.25">
      <c r="I5634"/>
      <c r="J5634"/>
    </row>
    <row r="5635" spans="9:10" x14ac:dyDescent="0.25">
      <c r="I5635"/>
      <c r="J5635"/>
    </row>
    <row r="5636" spans="9:10" x14ac:dyDescent="0.25">
      <c r="I5636"/>
      <c r="J5636"/>
    </row>
    <row r="5637" spans="9:10" x14ac:dyDescent="0.25">
      <c r="I5637"/>
      <c r="J5637"/>
    </row>
    <row r="5638" spans="9:10" x14ac:dyDescent="0.25">
      <c r="I5638"/>
      <c r="J5638"/>
    </row>
    <row r="5639" spans="9:10" x14ac:dyDescent="0.25">
      <c r="I5639"/>
      <c r="J5639"/>
    </row>
    <row r="5640" spans="9:10" x14ac:dyDescent="0.25">
      <c r="I5640"/>
      <c r="J5640"/>
    </row>
    <row r="5641" spans="9:10" x14ac:dyDescent="0.25">
      <c r="I5641"/>
      <c r="J5641"/>
    </row>
    <row r="5642" spans="9:10" x14ac:dyDescent="0.25">
      <c r="I5642"/>
      <c r="J5642"/>
    </row>
    <row r="5643" spans="9:10" x14ac:dyDescent="0.25">
      <c r="I5643"/>
      <c r="J5643"/>
    </row>
    <row r="5644" spans="9:10" x14ac:dyDescent="0.25">
      <c r="I5644"/>
      <c r="J5644"/>
    </row>
    <row r="5645" spans="9:10" x14ac:dyDescent="0.25">
      <c r="I5645"/>
      <c r="J5645"/>
    </row>
    <row r="5646" spans="9:10" x14ac:dyDescent="0.25">
      <c r="I5646"/>
      <c r="J5646"/>
    </row>
    <row r="5647" spans="9:10" x14ac:dyDescent="0.25">
      <c r="I5647"/>
      <c r="J5647"/>
    </row>
    <row r="5648" spans="9:10" x14ac:dyDescent="0.25">
      <c r="I5648"/>
      <c r="J5648"/>
    </row>
    <row r="5649" spans="9:10" x14ac:dyDescent="0.25">
      <c r="I5649"/>
      <c r="J5649"/>
    </row>
    <row r="5650" spans="9:10" x14ac:dyDescent="0.25">
      <c r="I5650"/>
      <c r="J5650"/>
    </row>
    <row r="5651" spans="9:10" x14ac:dyDescent="0.25">
      <c r="I5651"/>
      <c r="J5651"/>
    </row>
    <row r="5652" spans="9:10" x14ac:dyDescent="0.25">
      <c r="I5652"/>
      <c r="J5652"/>
    </row>
    <row r="5653" spans="9:10" x14ac:dyDescent="0.25">
      <c r="I5653"/>
      <c r="J5653"/>
    </row>
    <row r="5654" spans="9:10" x14ac:dyDescent="0.25">
      <c r="I5654"/>
      <c r="J5654"/>
    </row>
    <row r="5655" spans="9:10" x14ac:dyDescent="0.25">
      <c r="I5655"/>
      <c r="J5655"/>
    </row>
    <row r="5656" spans="9:10" x14ac:dyDescent="0.25">
      <c r="I5656"/>
      <c r="J5656"/>
    </row>
    <row r="5657" spans="9:10" x14ac:dyDescent="0.25">
      <c r="I5657"/>
      <c r="J5657"/>
    </row>
    <row r="5658" spans="9:10" x14ac:dyDescent="0.25">
      <c r="I5658"/>
      <c r="J5658"/>
    </row>
    <row r="5659" spans="9:10" x14ac:dyDescent="0.25">
      <c r="I5659"/>
      <c r="J5659"/>
    </row>
    <row r="5660" spans="9:10" x14ac:dyDescent="0.25">
      <c r="I5660"/>
      <c r="J5660"/>
    </row>
    <row r="5661" spans="9:10" x14ac:dyDescent="0.25">
      <c r="I5661"/>
      <c r="J5661"/>
    </row>
    <row r="5662" spans="9:10" x14ac:dyDescent="0.25">
      <c r="I5662"/>
      <c r="J5662"/>
    </row>
    <row r="5663" spans="9:10" x14ac:dyDescent="0.25">
      <c r="I5663"/>
      <c r="J5663"/>
    </row>
    <row r="5664" spans="9:10" x14ac:dyDescent="0.25">
      <c r="I5664"/>
      <c r="J5664"/>
    </row>
    <row r="5665" spans="9:10" x14ac:dyDescent="0.25">
      <c r="I5665"/>
      <c r="J5665"/>
    </row>
    <row r="5666" spans="9:10" x14ac:dyDescent="0.25">
      <c r="I5666"/>
      <c r="J5666"/>
    </row>
    <row r="5667" spans="9:10" x14ac:dyDescent="0.25">
      <c r="I5667"/>
      <c r="J5667"/>
    </row>
    <row r="5668" spans="9:10" x14ac:dyDescent="0.25">
      <c r="I5668"/>
      <c r="J5668"/>
    </row>
    <row r="5669" spans="9:10" x14ac:dyDescent="0.25">
      <c r="I5669"/>
      <c r="J5669"/>
    </row>
    <row r="5670" spans="9:10" x14ac:dyDescent="0.25">
      <c r="I5670"/>
      <c r="J5670"/>
    </row>
    <row r="5671" spans="9:10" x14ac:dyDescent="0.25">
      <c r="I5671"/>
      <c r="J5671"/>
    </row>
    <row r="5672" spans="9:10" x14ac:dyDescent="0.25">
      <c r="I5672"/>
      <c r="J5672"/>
    </row>
    <row r="5673" spans="9:10" x14ac:dyDescent="0.25">
      <c r="I5673"/>
      <c r="J5673"/>
    </row>
    <row r="5674" spans="9:10" x14ac:dyDescent="0.25">
      <c r="I5674"/>
      <c r="J5674"/>
    </row>
    <row r="5675" spans="9:10" x14ac:dyDescent="0.25">
      <c r="I5675"/>
      <c r="J5675"/>
    </row>
    <row r="5676" spans="9:10" x14ac:dyDescent="0.25">
      <c r="I5676"/>
      <c r="J5676"/>
    </row>
    <row r="5677" spans="9:10" x14ac:dyDescent="0.25">
      <c r="I5677"/>
      <c r="J5677"/>
    </row>
    <row r="5678" spans="9:10" x14ac:dyDescent="0.25">
      <c r="I5678"/>
      <c r="J5678"/>
    </row>
    <row r="5679" spans="9:10" x14ac:dyDescent="0.25">
      <c r="I5679"/>
      <c r="J5679"/>
    </row>
    <row r="5680" spans="9:10" x14ac:dyDescent="0.25">
      <c r="I5680"/>
      <c r="J5680"/>
    </row>
    <row r="5681" spans="9:10" x14ac:dyDescent="0.25">
      <c r="I5681"/>
      <c r="J5681"/>
    </row>
    <row r="5682" spans="9:10" x14ac:dyDescent="0.25">
      <c r="I5682"/>
      <c r="J5682"/>
    </row>
    <row r="5683" spans="9:10" x14ac:dyDescent="0.25">
      <c r="I5683"/>
      <c r="J5683"/>
    </row>
    <row r="5684" spans="9:10" x14ac:dyDescent="0.25">
      <c r="I5684"/>
      <c r="J5684"/>
    </row>
    <row r="5685" spans="9:10" x14ac:dyDescent="0.25">
      <c r="I5685"/>
      <c r="J5685"/>
    </row>
    <row r="5686" spans="9:10" x14ac:dyDescent="0.25">
      <c r="I5686"/>
      <c r="J5686"/>
    </row>
    <row r="5687" spans="9:10" x14ac:dyDescent="0.25">
      <c r="I5687"/>
      <c r="J5687"/>
    </row>
    <row r="5688" spans="9:10" x14ac:dyDescent="0.25">
      <c r="I5688"/>
      <c r="J5688"/>
    </row>
    <row r="5689" spans="9:10" x14ac:dyDescent="0.25">
      <c r="I5689"/>
      <c r="J5689"/>
    </row>
    <row r="5690" spans="9:10" x14ac:dyDescent="0.25">
      <c r="I5690"/>
      <c r="J5690"/>
    </row>
    <row r="5691" spans="9:10" x14ac:dyDescent="0.25">
      <c r="I5691"/>
      <c r="J5691"/>
    </row>
    <row r="5692" spans="9:10" x14ac:dyDescent="0.25">
      <c r="I5692"/>
      <c r="J5692"/>
    </row>
    <row r="5693" spans="9:10" x14ac:dyDescent="0.25">
      <c r="I5693"/>
      <c r="J5693"/>
    </row>
    <row r="5694" spans="9:10" x14ac:dyDescent="0.25">
      <c r="I5694"/>
      <c r="J5694"/>
    </row>
    <row r="5695" spans="9:10" x14ac:dyDescent="0.25">
      <c r="I5695"/>
      <c r="J5695"/>
    </row>
    <row r="5696" spans="9:10" x14ac:dyDescent="0.25">
      <c r="I5696"/>
      <c r="J5696"/>
    </row>
    <row r="5697" spans="9:10" x14ac:dyDescent="0.25">
      <c r="I5697"/>
      <c r="J5697"/>
    </row>
    <row r="5698" spans="9:10" x14ac:dyDescent="0.25">
      <c r="I5698"/>
      <c r="J5698"/>
    </row>
    <row r="5699" spans="9:10" x14ac:dyDescent="0.25">
      <c r="I5699"/>
      <c r="J5699"/>
    </row>
    <row r="5700" spans="9:10" x14ac:dyDescent="0.25">
      <c r="I5700"/>
      <c r="J5700"/>
    </row>
    <row r="5701" spans="9:10" x14ac:dyDescent="0.25">
      <c r="I5701"/>
      <c r="J5701"/>
    </row>
    <row r="5702" spans="9:10" x14ac:dyDescent="0.25">
      <c r="I5702"/>
      <c r="J5702"/>
    </row>
    <row r="5703" spans="9:10" x14ac:dyDescent="0.25">
      <c r="I5703"/>
      <c r="J5703"/>
    </row>
    <row r="5704" spans="9:10" x14ac:dyDescent="0.25">
      <c r="I5704"/>
      <c r="J5704"/>
    </row>
    <row r="5705" spans="9:10" x14ac:dyDescent="0.25">
      <c r="I5705"/>
      <c r="J5705"/>
    </row>
    <row r="5706" spans="9:10" x14ac:dyDescent="0.25">
      <c r="I5706"/>
      <c r="J5706"/>
    </row>
    <row r="5707" spans="9:10" x14ac:dyDescent="0.25">
      <c r="I5707"/>
      <c r="J5707"/>
    </row>
    <row r="5708" spans="9:10" x14ac:dyDescent="0.25">
      <c r="I5708"/>
      <c r="J5708"/>
    </row>
    <row r="5709" spans="9:10" x14ac:dyDescent="0.25">
      <c r="I5709"/>
      <c r="J5709"/>
    </row>
    <row r="5710" spans="9:10" x14ac:dyDescent="0.25">
      <c r="I5710"/>
      <c r="J5710"/>
    </row>
    <row r="5711" spans="9:10" x14ac:dyDescent="0.25">
      <c r="I5711"/>
      <c r="J5711"/>
    </row>
    <row r="5712" spans="9:10" x14ac:dyDescent="0.25">
      <c r="I5712"/>
      <c r="J5712"/>
    </row>
    <row r="5713" spans="9:10" x14ac:dyDescent="0.25">
      <c r="I5713"/>
      <c r="J5713"/>
    </row>
    <row r="5714" spans="9:10" x14ac:dyDescent="0.25">
      <c r="I5714"/>
      <c r="J5714"/>
    </row>
    <row r="5715" spans="9:10" x14ac:dyDescent="0.25">
      <c r="I5715"/>
      <c r="J5715"/>
    </row>
    <row r="5716" spans="9:10" x14ac:dyDescent="0.25">
      <c r="I5716"/>
      <c r="J5716"/>
    </row>
    <row r="5717" spans="9:10" x14ac:dyDescent="0.25">
      <c r="I5717"/>
      <c r="J5717"/>
    </row>
    <row r="5718" spans="9:10" x14ac:dyDescent="0.25">
      <c r="I5718"/>
      <c r="J5718"/>
    </row>
    <row r="5719" spans="9:10" x14ac:dyDescent="0.25">
      <c r="I5719"/>
      <c r="J5719"/>
    </row>
    <row r="5720" spans="9:10" x14ac:dyDescent="0.25">
      <c r="I5720"/>
      <c r="J5720"/>
    </row>
    <row r="5721" spans="9:10" x14ac:dyDescent="0.25">
      <c r="I5721"/>
      <c r="J5721"/>
    </row>
    <row r="5722" spans="9:10" x14ac:dyDescent="0.25">
      <c r="I5722"/>
      <c r="J5722"/>
    </row>
    <row r="5723" spans="9:10" x14ac:dyDescent="0.25">
      <c r="I5723"/>
      <c r="J5723"/>
    </row>
    <row r="5724" spans="9:10" x14ac:dyDescent="0.25">
      <c r="I5724"/>
      <c r="J5724"/>
    </row>
    <row r="5725" spans="9:10" x14ac:dyDescent="0.25">
      <c r="I5725"/>
      <c r="J5725"/>
    </row>
    <row r="5726" spans="9:10" x14ac:dyDescent="0.25">
      <c r="I5726"/>
      <c r="J5726"/>
    </row>
    <row r="5727" spans="9:10" x14ac:dyDescent="0.25">
      <c r="I5727"/>
      <c r="J5727"/>
    </row>
    <row r="5728" spans="9:10" x14ac:dyDescent="0.25">
      <c r="I5728"/>
      <c r="J5728"/>
    </row>
    <row r="5729" spans="9:10" x14ac:dyDescent="0.25">
      <c r="I5729"/>
      <c r="J5729"/>
    </row>
    <row r="5730" spans="9:10" x14ac:dyDescent="0.25">
      <c r="I5730"/>
      <c r="J5730"/>
    </row>
    <row r="5731" spans="9:10" x14ac:dyDescent="0.25">
      <c r="I5731"/>
      <c r="J5731"/>
    </row>
    <row r="5732" spans="9:10" x14ac:dyDescent="0.25">
      <c r="I5732"/>
      <c r="J5732"/>
    </row>
    <row r="5733" spans="9:10" x14ac:dyDescent="0.25">
      <c r="I5733"/>
      <c r="J5733"/>
    </row>
    <row r="5734" spans="9:10" x14ac:dyDescent="0.25">
      <c r="I5734"/>
      <c r="J5734"/>
    </row>
    <row r="5735" spans="9:10" x14ac:dyDescent="0.25">
      <c r="I5735"/>
      <c r="J5735"/>
    </row>
    <row r="5736" spans="9:10" x14ac:dyDescent="0.25">
      <c r="I5736"/>
      <c r="J5736"/>
    </row>
    <row r="5737" spans="9:10" x14ac:dyDescent="0.25">
      <c r="I5737"/>
      <c r="J5737"/>
    </row>
    <row r="5738" spans="9:10" x14ac:dyDescent="0.25">
      <c r="I5738"/>
      <c r="J5738"/>
    </row>
    <row r="5739" spans="9:10" x14ac:dyDescent="0.25">
      <c r="I5739"/>
      <c r="J5739"/>
    </row>
    <row r="5740" spans="9:10" x14ac:dyDescent="0.25">
      <c r="I5740"/>
      <c r="J5740"/>
    </row>
    <row r="5741" spans="9:10" x14ac:dyDescent="0.25">
      <c r="I5741"/>
      <c r="J5741"/>
    </row>
    <row r="5742" spans="9:10" x14ac:dyDescent="0.25">
      <c r="I5742"/>
      <c r="J5742"/>
    </row>
    <row r="5743" spans="9:10" x14ac:dyDescent="0.25">
      <c r="I5743"/>
      <c r="J5743"/>
    </row>
    <row r="5744" spans="9:10" x14ac:dyDescent="0.25">
      <c r="I5744"/>
      <c r="J5744"/>
    </row>
    <row r="5745" spans="9:10" x14ac:dyDescent="0.25">
      <c r="I5745"/>
      <c r="J5745"/>
    </row>
    <row r="5746" spans="9:10" x14ac:dyDescent="0.25">
      <c r="I5746"/>
      <c r="J5746"/>
    </row>
    <row r="5747" spans="9:10" x14ac:dyDescent="0.25">
      <c r="I5747"/>
      <c r="J5747"/>
    </row>
    <row r="5748" spans="9:10" x14ac:dyDescent="0.25">
      <c r="I5748"/>
      <c r="J5748"/>
    </row>
    <row r="5749" spans="9:10" x14ac:dyDescent="0.25">
      <c r="I5749"/>
      <c r="J5749"/>
    </row>
    <row r="5750" spans="9:10" x14ac:dyDescent="0.25">
      <c r="I5750"/>
      <c r="J5750"/>
    </row>
    <row r="5751" spans="9:10" x14ac:dyDescent="0.25">
      <c r="I5751"/>
      <c r="J5751"/>
    </row>
    <row r="5752" spans="9:10" x14ac:dyDescent="0.25">
      <c r="I5752"/>
      <c r="J5752"/>
    </row>
    <row r="5753" spans="9:10" x14ac:dyDescent="0.25">
      <c r="I5753"/>
      <c r="J5753"/>
    </row>
    <row r="5754" spans="9:10" x14ac:dyDescent="0.25">
      <c r="I5754"/>
      <c r="J5754"/>
    </row>
    <row r="5755" spans="9:10" x14ac:dyDescent="0.25">
      <c r="I5755"/>
      <c r="J5755"/>
    </row>
    <row r="5756" spans="9:10" x14ac:dyDescent="0.25">
      <c r="I5756"/>
      <c r="J5756"/>
    </row>
    <row r="5757" spans="9:10" x14ac:dyDescent="0.25">
      <c r="I5757"/>
      <c r="J5757"/>
    </row>
    <row r="5758" spans="9:10" x14ac:dyDescent="0.25">
      <c r="I5758"/>
      <c r="J5758"/>
    </row>
    <row r="5759" spans="9:10" x14ac:dyDescent="0.25">
      <c r="I5759"/>
      <c r="J5759"/>
    </row>
    <row r="5760" spans="9:10" x14ac:dyDescent="0.25">
      <c r="I5760"/>
      <c r="J5760"/>
    </row>
    <row r="5761" spans="9:10" x14ac:dyDescent="0.25">
      <c r="I5761"/>
      <c r="J5761"/>
    </row>
    <row r="5762" spans="9:10" x14ac:dyDescent="0.25">
      <c r="I5762"/>
      <c r="J5762"/>
    </row>
    <row r="5763" spans="9:10" x14ac:dyDescent="0.25">
      <c r="I5763"/>
      <c r="J5763"/>
    </row>
    <row r="5764" spans="9:10" x14ac:dyDescent="0.25">
      <c r="I5764"/>
      <c r="J5764"/>
    </row>
    <row r="5765" spans="9:10" x14ac:dyDescent="0.25">
      <c r="I5765"/>
      <c r="J5765"/>
    </row>
    <row r="5766" spans="9:10" x14ac:dyDescent="0.25">
      <c r="I5766"/>
      <c r="J5766"/>
    </row>
    <row r="5767" spans="9:10" x14ac:dyDescent="0.25">
      <c r="I5767"/>
      <c r="J5767"/>
    </row>
    <row r="5768" spans="9:10" x14ac:dyDescent="0.25">
      <c r="I5768"/>
      <c r="J5768"/>
    </row>
    <row r="5769" spans="9:10" x14ac:dyDescent="0.25">
      <c r="I5769"/>
      <c r="J5769"/>
    </row>
    <row r="5770" spans="9:10" x14ac:dyDescent="0.25">
      <c r="I5770"/>
      <c r="J5770"/>
    </row>
    <row r="5771" spans="9:10" x14ac:dyDescent="0.25">
      <c r="I5771"/>
      <c r="J5771"/>
    </row>
    <row r="5772" spans="9:10" x14ac:dyDescent="0.25">
      <c r="I5772"/>
      <c r="J5772"/>
    </row>
    <row r="5773" spans="9:10" x14ac:dyDescent="0.25">
      <c r="I5773"/>
      <c r="J5773"/>
    </row>
    <row r="5774" spans="9:10" x14ac:dyDescent="0.25">
      <c r="I5774"/>
      <c r="J5774"/>
    </row>
    <row r="5775" spans="9:10" x14ac:dyDescent="0.25">
      <c r="I5775"/>
      <c r="J5775"/>
    </row>
    <row r="5776" spans="9:10" x14ac:dyDescent="0.25">
      <c r="I5776"/>
      <c r="J5776"/>
    </row>
    <row r="5777" spans="9:10" x14ac:dyDescent="0.25">
      <c r="I5777"/>
      <c r="J5777"/>
    </row>
    <row r="5778" spans="9:10" x14ac:dyDescent="0.25">
      <c r="I5778"/>
      <c r="J5778"/>
    </row>
    <row r="5779" spans="9:10" x14ac:dyDescent="0.25">
      <c r="I5779"/>
      <c r="J5779"/>
    </row>
    <row r="5780" spans="9:10" x14ac:dyDescent="0.25">
      <c r="I5780"/>
      <c r="J5780"/>
    </row>
    <row r="5781" spans="9:10" x14ac:dyDescent="0.25">
      <c r="I5781"/>
      <c r="J5781"/>
    </row>
    <row r="5782" spans="9:10" x14ac:dyDescent="0.25">
      <c r="I5782"/>
      <c r="J5782"/>
    </row>
    <row r="5783" spans="9:10" x14ac:dyDescent="0.25">
      <c r="I5783"/>
      <c r="J5783"/>
    </row>
    <row r="5784" spans="9:10" x14ac:dyDescent="0.25">
      <c r="I5784"/>
      <c r="J5784"/>
    </row>
    <row r="5785" spans="9:10" x14ac:dyDescent="0.25">
      <c r="I5785"/>
      <c r="J5785"/>
    </row>
    <row r="5786" spans="9:10" x14ac:dyDescent="0.25">
      <c r="I5786"/>
      <c r="J5786"/>
    </row>
    <row r="5787" spans="9:10" x14ac:dyDescent="0.25">
      <c r="I5787"/>
      <c r="J5787"/>
    </row>
    <row r="5788" spans="9:10" x14ac:dyDescent="0.25">
      <c r="I5788"/>
      <c r="J5788"/>
    </row>
    <row r="5789" spans="9:10" x14ac:dyDescent="0.25">
      <c r="I5789"/>
      <c r="J5789"/>
    </row>
    <row r="5790" spans="9:10" x14ac:dyDescent="0.25">
      <c r="I5790"/>
      <c r="J5790"/>
    </row>
    <row r="5791" spans="9:10" x14ac:dyDescent="0.25">
      <c r="I5791"/>
      <c r="J5791"/>
    </row>
    <row r="5792" spans="9:10" x14ac:dyDescent="0.25">
      <c r="I5792"/>
      <c r="J5792"/>
    </row>
    <row r="5793" spans="9:10" x14ac:dyDescent="0.25">
      <c r="I5793"/>
      <c r="J5793"/>
    </row>
    <row r="5794" spans="9:10" x14ac:dyDescent="0.25">
      <c r="I5794"/>
      <c r="J5794"/>
    </row>
    <row r="5795" spans="9:10" x14ac:dyDescent="0.25">
      <c r="I5795"/>
      <c r="J5795"/>
    </row>
    <row r="5796" spans="9:10" x14ac:dyDescent="0.25">
      <c r="I5796"/>
      <c r="J5796"/>
    </row>
    <row r="5797" spans="9:10" x14ac:dyDescent="0.25">
      <c r="I5797"/>
      <c r="J5797"/>
    </row>
    <row r="5798" spans="9:10" x14ac:dyDescent="0.25">
      <c r="I5798"/>
      <c r="J5798"/>
    </row>
    <row r="5799" spans="9:10" x14ac:dyDescent="0.25">
      <c r="I5799"/>
      <c r="J5799"/>
    </row>
    <row r="5800" spans="9:10" x14ac:dyDescent="0.25">
      <c r="I5800"/>
      <c r="J5800"/>
    </row>
    <row r="5801" spans="9:10" x14ac:dyDescent="0.25">
      <c r="I5801"/>
      <c r="J5801"/>
    </row>
    <row r="5802" spans="9:10" x14ac:dyDescent="0.25">
      <c r="I5802"/>
      <c r="J5802"/>
    </row>
    <row r="5803" spans="9:10" x14ac:dyDescent="0.25">
      <c r="I5803"/>
      <c r="J5803"/>
    </row>
    <row r="5804" spans="9:10" x14ac:dyDescent="0.25">
      <c r="I5804"/>
      <c r="J5804"/>
    </row>
    <row r="5805" spans="9:10" x14ac:dyDescent="0.25">
      <c r="I5805"/>
      <c r="J5805"/>
    </row>
    <row r="5806" spans="9:10" x14ac:dyDescent="0.25">
      <c r="I5806"/>
      <c r="J5806"/>
    </row>
    <row r="5807" spans="9:10" x14ac:dyDescent="0.25">
      <c r="I5807"/>
      <c r="J5807"/>
    </row>
    <row r="5808" spans="9:10" x14ac:dyDescent="0.25">
      <c r="I5808"/>
      <c r="J5808"/>
    </row>
    <row r="5809" spans="9:10" x14ac:dyDescent="0.25">
      <c r="I5809"/>
      <c r="J5809"/>
    </row>
    <row r="5810" spans="9:10" x14ac:dyDescent="0.25">
      <c r="I5810"/>
      <c r="J5810"/>
    </row>
    <row r="5811" spans="9:10" x14ac:dyDescent="0.25">
      <c r="I5811"/>
      <c r="J5811"/>
    </row>
    <row r="5812" spans="9:10" x14ac:dyDescent="0.25">
      <c r="I5812"/>
      <c r="J5812"/>
    </row>
    <row r="5813" spans="9:10" x14ac:dyDescent="0.25">
      <c r="I5813"/>
      <c r="J5813"/>
    </row>
    <row r="5814" spans="9:10" x14ac:dyDescent="0.25">
      <c r="I5814"/>
      <c r="J5814"/>
    </row>
    <row r="5815" spans="9:10" x14ac:dyDescent="0.25">
      <c r="I5815"/>
      <c r="J5815"/>
    </row>
    <row r="5816" spans="9:10" x14ac:dyDescent="0.25">
      <c r="I5816"/>
      <c r="J5816"/>
    </row>
    <row r="5817" spans="9:10" x14ac:dyDescent="0.25">
      <c r="I5817"/>
      <c r="J5817"/>
    </row>
    <row r="5818" spans="9:10" x14ac:dyDescent="0.25">
      <c r="I5818"/>
      <c r="J5818"/>
    </row>
    <row r="5819" spans="9:10" x14ac:dyDescent="0.25">
      <c r="I5819"/>
      <c r="J5819"/>
    </row>
    <row r="5820" spans="9:10" x14ac:dyDescent="0.25">
      <c r="I5820"/>
      <c r="J5820"/>
    </row>
    <row r="5821" spans="9:10" x14ac:dyDescent="0.25">
      <c r="I5821"/>
      <c r="J5821"/>
    </row>
    <row r="5822" spans="9:10" x14ac:dyDescent="0.25">
      <c r="I5822"/>
      <c r="J5822"/>
    </row>
    <row r="5823" spans="9:10" x14ac:dyDescent="0.25">
      <c r="I5823"/>
      <c r="J5823"/>
    </row>
    <row r="5824" spans="9:10" x14ac:dyDescent="0.25">
      <c r="I5824"/>
      <c r="J5824"/>
    </row>
    <row r="5825" spans="9:10" x14ac:dyDescent="0.25">
      <c r="I5825"/>
      <c r="J5825"/>
    </row>
    <row r="5826" spans="9:10" x14ac:dyDescent="0.25">
      <c r="I5826"/>
      <c r="J5826"/>
    </row>
    <row r="5827" spans="9:10" x14ac:dyDescent="0.25">
      <c r="I5827"/>
      <c r="J5827"/>
    </row>
    <row r="5828" spans="9:10" x14ac:dyDescent="0.25">
      <c r="I5828"/>
      <c r="J5828"/>
    </row>
    <row r="5829" spans="9:10" x14ac:dyDescent="0.25">
      <c r="I5829"/>
      <c r="J5829"/>
    </row>
    <row r="5830" spans="9:10" x14ac:dyDescent="0.25">
      <c r="I5830"/>
      <c r="J5830"/>
    </row>
    <row r="5831" spans="9:10" x14ac:dyDescent="0.25">
      <c r="I5831"/>
      <c r="J5831"/>
    </row>
    <row r="5832" spans="9:10" x14ac:dyDescent="0.25">
      <c r="I5832"/>
      <c r="J5832"/>
    </row>
    <row r="5833" spans="9:10" x14ac:dyDescent="0.25">
      <c r="I5833"/>
      <c r="J5833"/>
    </row>
    <row r="5834" spans="9:10" x14ac:dyDescent="0.25">
      <c r="I5834"/>
      <c r="J5834"/>
    </row>
    <row r="5835" spans="9:10" x14ac:dyDescent="0.25">
      <c r="I5835"/>
      <c r="J5835"/>
    </row>
    <row r="5836" spans="9:10" x14ac:dyDescent="0.25">
      <c r="I5836"/>
      <c r="J5836"/>
    </row>
    <row r="5837" spans="9:10" x14ac:dyDescent="0.25">
      <c r="I5837"/>
      <c r="J5837"/>
    </row>
    <row r="5838" spans="9:10" x14ac:dyDescent="0.25">
      <c r="I5838"/>
      <c r="J5838"/>
    </row>
    <row r="5839" spans="9:10" x14ac:dyDescent="0.25">
      <c r="I5839"/>
      <c r="J5839"/>
    </row>
    <row r="5840" spans="9:10" x14ac:dyDescent="0.25">
      <c r="I5840"/>
      <c r="J5840"/>
    </row>
    <row r="5841" spans="9:10" x14ac:dyDescent="0.25">
      <c r="I5841"/>
      <c r="J5841"/>
    </row>
    <row r="5842" spans="9:10" x14ac:dyDescent="0.25">
      <c r="I5842"/>
      <c r="J5842"/>
    </row>
    <row r="5843" spans="9:10" x14ac:dyDescent="0.25">
      <c r="I5843"/>
      <c r="J5843"/>
    </row>
    <row r="5844" spans="9:10" x14ac:dyDescent="0.25">
      <c r="I5844"/>
      <c r="J5844"/>
    </row>
    <row r="5845" spans="9:10" x14ac:dyDescent="0.25">
      <c r="I5845"/>
      <c r="J5845"/>
    </row>
    <row r="5846" spans="9:10" x14ac:dyDescent="0.25">
      <c r="I5846"/>
      <c r="J5846"/>
    </row>
    <row r="5847" spans="9:10" x14ac:dyDescent="0.25">
      <c r="I5847"/>
      <c r="J5847"/>
    </row>
    <row r="5848" spans="9:10" x14ac:dyDescent="0.25">
      <c r="I5848"/>
      <c r="J5848"/>
    </row>
    <row r="5849" spans="9:10" x14ac:dyDescent="0.25">
      <c r="I5849"/>
      <c r="J5849"/>
    </row>
    <row r="5850" spans="9:10" x14ac:dyDescent="0.25">
      <c r="I5850"/>
      <c r="J5850"/>
    </row>
    <row r="5851" spans="9:10" x14ac:dyDescent="0.25">
      <c r="I5851"/>
      <c r="J5851"/>
    </row>
    <row r="5852" spans="9:10" x14ac:dyDescent="0.25">
      <c r="I5852"/>
      <c r="J5852"/>
    </row>
    <row r="5853" spans="9:10" x14ac:dyDescent="0.25">
      <c r="I5853"/>
      <c r="J5853"/>
    </row>
    <row r="5854" spans="9:10" x14ac:dyDescent="0.25">
      <c r="I5854"/>
      <c r="J5854"/>
    </row>
    <row r="5855" spans="9:10" x14ac:dyDescent="0.25">
      <c r="I5855"/>
      <c r="J5855"/>
    </row>
    <row r="5856" spans="9:10" x14ac:dyDescent="0.25">
      <c r="I5856"/>
      <c r="J5856"/>
    </row>
    <row r="5857" spans="9:10" x14ac:dyDescent="0.25">
      <c r="I5857"/>
      <c r="J5857"/>
    </row>
    <row r="5858" spans="9:10" x14ac:dyDescent="0.25">
      <c r="I5858"/>
      <c r="J5858"/>
    </row>
    <row r="5859" spans="9:10" x14ac:dyDescent="0.25">
      <c r="I5859"/>
      <c r="J5859"/>
    </row>
    <row r="5860" spans="9:10" x14ac:dyDescent="0.25">
      <c r="I5860"/>
      <c r="J5860"/>
    </row>
    <row r="5861" spans="9:10" x14ac:dyDescent="0.25">
      <c r="I5861"/>
      <c r="J5861"/>
    </row>
    <row r="5862" spans="9:10" x14ac:dyDescent="0.25">
      <c r="I5862"/>
      <c r="J5862"/>
    </row>
    <row r="5863" spans="9:10" x14ac:dyDescent="0.25">
      <c r="I5863"/>
      <c r="J5863"/>
    </row>
    <row r="5864" spans="9:10" x14ac:dyDescent="0.25">
      <c r="I5864"/>
      <c r="J5864"/>
    </row>
    <row r="5865" spans="9:10" x14ac:dyDescent="0.25">
      <c r="I5865"/>
      <c r="J5865"/>
    </row>
    <row r="5866" spans="9:10" x14ac:dyDescent="0.25">
      <c r="I5866"/>
      <c r="J5866"/>
    </row>
    <row r="5867" spans="9:10" x14ac:dyDescent="0.25">
      <c r="I5867"/>
      <c r="J5867"/>
    </row>
    <row r="5868" spans="9:10" x14ac:dyDescent="0.25">
      <c r="I5868"/>
      <c r="J5868"/>
    </row>
    <row r="5869" spans="9:10" x14ac:dyDescent="0.25">
      <c r="I5869"/>
      <c r="J5869"/>
    </row>
    <row r="5870" spans="9:10" x14ac:dyDescent="0.25">
      <c r="I5870"/>
      <c r="J5870"/>
    </row>
    <row r="5871" spans="9:10" x14ac:dyDescent="0.25">
      <c r="I5871"/>
      <c r="J5871"/>
    </row>
    <row r="5872" spans="9:10" x14ac:dyDescent="0.25">
      <c r="I5872"/>
      <c r="J5872"/>
    </row>
    <row r="5873" spans="9:10" x14ac:dyDescent="0.25">
      <c r="I5873"/>
      <c r="J5873"/>
    </row>
    <row r="5874" spans="9:10" x14ac:dyDescent="0.25">
      <c r="I5874"/>
      <c r="J5874"/>
    </row>
    <row r="5875" spans="9:10" x14ac:dyDescent="0.25">
      <c r="I5875"/>
      <c r="J5875"/>
    </row>
    <row r="5876" spans="9:10" x14ac:dyDescent="0.25">
      <c r="I5876"/>
      <c r="J5876"/>
    </row>
    <row r="5877" spans="9:10" x14ac:dyDescent="0.25">
      <c r="I5877"/>
      <c r="J5877"/>
    </row>
    <row r="5878" spans="9:10" x14ac:dyDescent="0.25">
      <c r="I5878"/>
      <c r="J5878"/>
    </row>
    <row r="5879" spans="9:10" x14ac:dyDescent="0.25">
      <c r="I5879"/>
      <c r="J5879"/>
    </row>
    <row r="5880" spans="9:10" x14ac:dyDescent="0.25">
      <c r="I5880"/>
      <c r="J5880"/>
    </row>
    <row r="5881" spans="9:10" x14ac:dyDescent="0.25">
      <c r="I5881"/>
      <c r="J5881"/>
    </row>
    <row r="5882" spans="9:10" x14ac:dyDescent="0.25">
      <c r="I5882"/>
      <c r="J5882"/>
    </row>
    <row r="5883" spans="9:10" x14ac:dyDescent="0.25">
      <c r="I5883"/>
      <c r="J5883"/>
    </row>
    <row r="5884" spans="9:10" x14ac:dyDescent="0.25">
      <c r="I5884"/>
      <c r="J5884"/>
    </row>
    <row r="5885" spans="9:10" x14ac:dyDescent="0.25">
      <c r="I5885"/>
      <c r="J5885"/>
    </row>
    <row r="5886" spans="9:10" x14ac:dyDescent="0.25">
      <c r="I5886"/>
      <c r="J5886"/>
    </row>
    <row r="5887" spans="9:10" x14ac:dyDescent="0.25">
      <c r="I5887"/>
      <c r="J5887"/>
    </row>
    <row r="5888" spans="9:10" x14ac:dyDescent="0.25">
      <c r="I5888"/>
      <c r="J5888"/>
    </row>
    <row r="5889" spans="9:10" x14ac:dyDescent="0.25">
      <c r="I5889"/>
      <c r="J5889"/>
    </row>
    <row r="5890" spans="9:10" x14ac:dyDescent="0.25">
      <c r="I5890"/>
      <c r="J5890"/>
    </row>
    <row r="5891" spans="9:10" x14ac:dyDescent="0.25">
      <c r="I5891"/>
      <c r="J5891"/>
    </row>
    <row r="5892" spans="9:10" x14ac:dyDescent="0.25">
      <c r="I5892"/>
      <c r="J5892"/>
    </row>
    <row r="5893" spans="9:10" x14ac:dyDescent="0.25">
      <c r="I5893"/>
      <c r="J5893"/>
    </row>
    <row r="5894" spans="9:10" x14ac:dyDescent="0.25">
      <c r="I5894"/>
      <c r="J5894"/>
    </row>
    <row r="5895" spans="9:10" x14ac:dyDescent="0.25">
      <c r="I5895"/>
      <c r="J5895"/>
    </row>
    <row r="5896" spans="9:10" x14ac:dyDescent="0.25">
      <c r="I5896"/>
      <c r="J5896"/>
    </row>
    <row r="5897" spans="9:10" x14ac:dyDescent="0.25">
      <c r="I5897"/>
      <c r="J5897"/>
    </row>
    <row r="5898" spans="9:10" x14ac:dyDescent="0.25">
      <c r="I5898"/>
      <c r="J5898"/>
    </row>
    <row r="5899" spans="9:10" x14ac:dyDescent="0.25">
      <c r="I5899"/>
      <c r="J5899"/>
    </row>
    <row r="5900" spans="9:10" x14ac:dyDescent="0.25">
      <c r="I5900"/>
      <c r="J5900"/>
    </row>
    <row r="5901" spans="9:10" x14ac:dyDescent="0.25">
      <c r="I5901"/>
      <c r="J5901"/>
    </row>
    <row r="5902" spans="9:10" x14ac:dyDescent="0.25">
      <c r="I5902"/>
      <c r="J5902"/>
    </row>
    <row r="5903" spans="9:10" x14ac:dyDescent="0.25">
      <c r="I5903"/>
      <c r="J5903"/>
    </row>
    <row r="5904" spans="9:10" x14ac:dyDescent="0.25">
      <c r="I5904"/>
      <c r="J5904"/>
    </row>
    <row r="5905" spans="9:10" x14ac:dyDescent="0.25">
      <c r="I5905"/>
      <c r="J5905"/>
    </row>
    <row r="5906" spans="9:10" x14ac:dyDescent="0.25">
      <c r="I5906"/>
      <c r="J5906"/>
    </row>
    <row r="5907" spans="9:10" x14ac:dyDescent="0.25">
      <c r="I5907"/>
      <c r="J5907"/>
    </row>
    <row r="5908" spans="9:10" x14ac:dyDescent="0.25">
      <c r="I5908"/>
      <c r="J5908"/>
    </row>
    <row r="5909" spans="9:10" x14ac:dyDescent="0.25">
      <c r="I5909"/>
      <c r="J5909"/>
    </row>
    <row r="5910" spans="9:10" x14ac:dyDescent="0.25">
      <c r="I5910"/>
      <c r="J5910"/>
    </row>
    <row r="5911" spans="9:10" x14ac:dyDescent="0.25">
      <c r="I5911"/>
      <c r="J5911"/>
    </row>
    <row r="5912" spans="9:10" x14ac:dyDescent="0.25">
      <c r="I5912"/>
      <c r="J5912"/>
    </row>
    <row r="5913" spans="9:10" x14ac:dyDescent="0.25">
      <c r="I5913"/>
      <c r="J5913"/>
    </row>
    <row r="5914" spans="9:10" x14ac:dyDescent="0.25">
      <c r="I5914"/>
      <c r="J5914"/>
    </row>
    <row r="5915" spans="9:10" x14ac:dyDescent="0.25">
      <c r="I5915"/>
      <c r="J5915"/>
    </row>
    <row r="5916" spans="9:10" x14ac:dyDescent="0.25">
      <c r="I5916"/>
      <c r="J5916"/>
    </row>
    <row r="5917" spans="9:10" x14ac:dyDescent="0.25">
      <c r="I5917"/>
      <c r="J5917"/>
    </row>
    <row r="5918" spans="9:10" x14ac:dyDescent="0.25">
      <c r="I5918"/>
      <c r="J5918"/>
    </row>
    <row r="5919" spans="9:10" x14ac:dyDescent="0.25">
      <c r="I5919"/>
      <c r="J5919"/>
    </row>
    <row r="5920" spans="9:10" x14ac:dyDescent="0.25">
      <c r="I5920"/>
      <c r="J5920"/>
    </row>
    <row r="5921" spans="9:10" x14ac:dyDescent="0.25">
      <c r="I5921"/>
      <c r="J5921"/>
    </row>
    <row r="5922" spans="9:10" x14ac:dyDescent="0.25">
      <c r="I5922"/>
      <c r="J5922"/>
    </row>
    <row r="5923" spans="9:10" x14ac:dyDescent="0.25">
      <c r="I5923"/>
      <c r="J5923"/>
    </row>
    <row r="5924" spans="9:10" x14ac:dyDescent="0.25">
      <c r="I5924"/>
      <c r="J5924"/>
    </row>
    <row r="5925" spans="9:10" x14ac:dyDescent="0.25">
      <c r="I5925"/>
      <c r="J5925"/>
    </row>
    <row r="5926" spans="9:10" x14ac:dyDescent="0.25">
      <c r="I5926"/>
      <c r="J5926"/>
    </row>
    <row r="5927" spans="9:10" x14ac:dyDescent="0.25">
      <c r="I5927"/>
      <c r="J5927"/>
    </row>
    <row r="5928" spans="9:10" x14ac:dyDescent="0.25">
      <c r="I5928"/>
      <c r="J5928"/>
    </row>
    <row r="5929" spans="9:10" x14ac:dyDescent="0.25">
      <c r="I5929"/>
      <c r="J5929"/>
    </row>
    <row r="5930" spans="9:10" x14ac:dyDescent="0.25">
      <c r="I5930"/>
      <c r="J5930"/>
    </row>
    <row r="5931" spans="9:10" x14ac:dyDescent="0.25">
      <c r="I5931"/>
      <c r="J5931"/>
    </row>
    <row r="5932" spans="9:10" x14ac:dyDescent="0.25">
      <c r="I5932"/>
      <c r="J5932"/>
    </row>
    <row r="5933" spans="9:10" x14ac:dyDescent="0.25">
      <c r="I5933"/>
      <c r="J5933"/>
    </row>
    <row r="5934" spans="9:10" x14ac:dyDescent="0.25">
      <c r="I5934"/>
      <c r="J5934"/>
    </row>
    <row r="5935" spans="9:10" x14ac:dyDescent="0.25">
      <c r="I5935"/>
      <c r="J5935"/>
    </row>
    <row r="5936" spans="9:10" x14ac:dyDescent="0.25">
      <c r="I5936"/>
      <c r="J5936"/>
    </row>
    <row r="5937" spans="9:10" x14ac:dyDescent="0.25">
      <c r="I5937"/>
      <c r="J5937"/>
    </row>
    <row r="5938" spans="9:10" x14ac:dyDescent="0.25">
      <c r="I5938"/>
      <c r="J5938"/>
    </row>
    <row r="5939" spans="9:10" x14ac:dyDescent="0.25">
      <c r="I5939"/>
      <c r="J5939"/>
    </row>
    <row r="5940" spans="9:10" x14ac:dyDescent="0.25">
      <c r="I5940"/>
      <c r="J5940"/>
    </row>
    <row r="5941" spans="9:10" x14ac:dyDescent="0.25">
      <c r="I5941"/>
      <c r="J5941"/>
    </row>
    <row r="5942" spans="9:10" x14ac:dyDescent="0.25">
      <c r="I5942"/>
      <c r="J5942"/>
    </row>
    <row r="5943" spans="9:10" x14ac:dyDescent="0.25">
      <c r="I5943"/>
      <c r="J5943"/>
    </row>
    <row r="5944" spans="9:10" x14ac:dyDescent="0.25">
      <c r="I5944"/>
      <c r="J5944"/>
    </row>
    <row r="5945" spans="9:10" x14ac:dyDescent="0.25">
      <c r="I5945"/>
      <c r="J5945"/>
    </row>
    <row r="5946" spans="9:10" x14ac:dyDescent="0.25">
      <c r="I5946"/>
      <c r="J5946"/>
    </row>
    <row r="5947" spans="9:10" x14ac:dyDescent="0.25">
      <c r="I5947"/>
      <c r="J5947"/>
    </row>
    <row r="5948" spans="9:10" x14ac:dyDescent="0.25">
      <c r="I5948"/>
      <c r="J5948"/>
    </row>
    <row r="5949" spans="9:10" x14ac:dyDescent="0.25">
      <c r="I5949"/>
      <c r="J5949"/>
    </row>
    <row r="5950" spans="9:10" x14ac:dyDescent="0.25">
      <c r="I5950"/>
      <c r="J5950"/>
    </row>
    <row r="5951" spans="9:10" x14ac:dyDescent="0.25">
      <c r="I5951"/>
      <c r="J5951"/>
    </row>
    <row r="5952" spans="9:10" x14ac:dyDescent="0.25">
      <c r="I5952"/>
      <c r="J5952"/>
    </row>
    <row r="5953" spans="9:10" x14ac:dyDescent="0.25">
      <c r="I5953"/>
      <c r="J5953"/>
    </row>
    <row r="5954" spans="9:10" x14ac:dyDescent="0.25">
      <c r="I5954"/>
      <c r="J5954"/>
    </row>
    <row r="5955" spans="9:10" x14ac:dyDescent="0.25">
      <c r="I5955"/>
      <c r="J5955"/>
    </row>
    <row r="5956" spans="9:10" x14ac:dyDescent="0.25">
      <c r="I5956"/>
      <c r="J5956"/>
    </row>
    <row r="5957" spans="9:10" x14ac:dyDescent="0.25">
      <c r="I5957"/>
      <c r="J5957"/>
    </row>
    <row r="5958" spans="9:10" x14ac:dyDescent="0.25">
      <c r="I5958"/>
      <c r="J5958"/>
    </row>
    <row r="5959" spans="9:10" x14ac:dyDescent="0.25">
      <c r="I5959"/>
      <c r="J5959"/>
    </row>
    <row r="5960" spans="9:10" x14ac:dyDescent="0.25">
      <c r="I5960"/>
      <c r="J5960"/>
    </row>
    <row r="5961" spans="9:10" x14ac:dyDescent="0.25">
      <c r="I5961"/>
      <c r="J5961"/>
    </row>
    <row r="5962" spans="9:10" x14ac:dyDescent="0.25">
      <c r="I5962"/>
      <c r="J5962"/>
    </row>
    <row r="5963" spans="9:10" x14ac:dyDescent="0.25">
      <c r="I5963"/>
      <c r="J5963"/>
    </row>
    <row r="5964" spans="9:10" x14ac:dyDescent="0.25">
      <c r="I5964"/>
      <c r="J5964"/>
    </row>
    <row r="5965" spans="9:10" x14ac:dyDescent="0.25">
      <c r="I5965"/>
      <c r="J5965"/>
    </row>
    <row r="5966" spans="9:10" x14ac:dyDescent="0.25">
      <c r="I5966"/>
      <c r="J5966"/>
    </row>
    <row r="5967" spans="9:10" x14ac:dyDescent="0.25">
      <c r="I5967"/>
      <c r="J5967"/>
    </row>
    <row r="5968" spans="9:10" x14ac:dyDescent="0.25">
      <c r="I5968"/>
      <c r="J5968"/>
    </row>
    <row r="5969" spans="9:10" x14ac:dyDescent="0.25">
      <c r="I5969"/>
      <c r="J5969"/>
    </row>
    <row r="5970" spans="9:10" x14ac:dyDescent="0.25">
      <c r="I5970"/>
      <c r="J5970"/>
    </row>
    <row r="5971" spans="9:10" x14ac:dyDescent="0.25">
      <c r="I5971"/>
      <c r="J5971"/>
    </row>
    <row r="5972" spans="9:10" x14ac:dyDescent="0.25">
      <c r="I5972"/>
      <c r="J5972"/>
    </row>
    <row r="5973" spans="9:10" x14ac:dyDescent="0.25">
      <c r="I5973"/>
      <c r="J5973"/>
    </row>
    <row r="5974" spans="9:10" x14ac:dyDescent="0.25">
      <c r="I5974"/>
      <c r="J5974"/>
    </row>
    <row r="5975" spans="9:10" x14ac:dyDescent="0.25">
      <c r="I5975"/>
      <c r="J5975"/>
    </row>
    <row r="5976" spans="9:10" x14ac:dyDescent="0.25">
      <c r="I5976"/>
      <c r="J5976"/>
    </row>
    <row r="5977" spans="9:10" x14ac:dyDescent="0.25">
      <c r="I5977"/>
      <c r="J5977"/>
    </row>
    <row r="5978" spans="9:10" x14ac:dyDescent="0.25">
      <c r="I5978"/>
      <c r="J5978"/>
    </row>
    <row r="5979" spans="9:10" x14ac:dyDescent="0.25">
      <c r="I5979"/>
      <c r="J5979"/>
    </row>
    <row r="5980" spans="9:10" x14ac:dyDescent="0.25">
      <c r="I5980"/>
      <c r="J5980"/>
    </row>
    <row r="5981" spans="9:10" x14ac:dyDescent="0.25">
      <c r="I5981"/>
      <c r="J5981"/>
    </row>
    <row r="5982" spans="9:10" x14ac:dyDescent="0.25">
      <c r="I5982"/>
      <c r="J5982"/>
    </row>
    <row r="5983" spans="9:10" x14ac:dyDescent="0.25">
      <c r="I5983"/>
      <c r="J5983"/>
    </row>
    <row r="5984" spans="9:10" x14ac:dyDescent="0.25">
      <c r="I5984"/>
      <c r="J5984"/>
    </row>
    <row r="5985" spans="9:10" x14ac:dyDescent="0.25">
      <c r="I5985"/>
      <c r="J5985"/>
    </row>
    <row r="5986" spans="9:10" x14ac:dyDescent="0.25">
      <c r="I5986"/>
      <c r="J5986"/>
    </row>
    <row r="5987" spans="9:10" x14ac:dyDescent="0.25">
      <c r="I5987"/>
      <c r="J5987"/>
    </row>
    <row r="5988" spans="9:10" x14ac:dyDescent="0.25">
      <c r="I5988"/>
      <c r="J5988"/>
    </row>
    <row r="5989" spans="9:10" x14ac:dyDescent="0.25">
      <c r="I5989"/>
      <c r="J5989"/>
    </row>
    <row r="5990" spans="9:10" x14ac:dyDescent="0.25">
      <c r="I5990"/>
      <c r="J5990"/>
    </row>
    <row r="5991" spans="9:10" x14ac:dyDescent="0.25">
      <c r="I5991"/>
      <c r="J5991"/>
    </row>
    <row r="5992" spans="9:10" x14ac:dyDescent="0.25">
      <c r="I5992"/>
      <c r="J5992"/>
    </row>
    <row r="5993" spans="9:10" x14ac:dyDescent="0.25">
      <c r="I5993"/>
      <c r="J5993"/>
    </row>
    <row r="5994" spans="9:10" x14ac:dyDescent="0.25">
      <c r="I5994"/>
      <c r="J5994"/>
    </row>
    <row r="5995" spans="9:10" x14ac:dyDescent="0.25">
      <c r="I5995"/>
      <c r="J5995"/>
    </row>
    <row r="5996" spans="9:10" x14ac:dyDescent="0.25">
      <c r="I5996"/>
      <c r="J5996"/>
    </row>
    <row r="5997" spans="9:10" x14ac:dyDescent="0.25">
      <c r="I5997"/>
      <c r="J5997"/>
    </row>
    <row r="5998" spans="9:10" x14ac:dyDescent="0.25">
      <c r="I5998"/>
      <c r="J5998"/>
    </row>
    <row r="5999" spans="9:10" x14ac:dyDescent="0.25">
      <c r="I5999"/>
      <c r="J5999"/>
    </row>
    <row r="6000" spans="9:10" x14ac:dyDescent="0.25">
      <c r="I6000"/>
      <c r="J6000"/>
    </row>
    <row r="6001" spans="9:10" x14ac:dyDescent="0.25">
      <c r="I6001"/>
      <c r="J6001"/>
    </row>
    <row r="6002" spans="9:10" x14ac:dyDescent="0.25">
      <c r="I6002"/>
      <c r="J6002"/>
    </row>
    <row r="6003" spans="9:10" x14ac:dyDescent="0.25">
      <c r="I6003"/>
      <c r="J6003"/>
    </row>
    <row r="6004" spans="9:10" x14ac:dyDescent="0.25">
      <c r="I6004"/>
      <c r="J6004"/>
    </row>
    <row r="6005" spans="9:10" x14ac:dyDescent="0.25">
      <c r="I6005"/>
      <c r="J6005"/>
    </row>
    <row r="6006" spans="9:10" x14ac:dyDescent="0.25">
      <c r="I6006"/>
      <c r="J6006"/>
    </row>
    <row r="6007" spans="9:10" x14ac:dyDescent="0.25">
      <c r="I6007"/>
      <c r="J6007"/>
    </row>
    <row r="6008" spans="9:10" x14ac:dyDescent="0.25">
      <c r="I6008"/>
      <c r="J6008"/>
    </row>
    <row r="6009" spans="9:10" x14ac:dyDescent="0.25">
      <c r="I6009"/>
      <c r="J6009"/>
    </row>
    <row r="6010" spans="9:10" x14ac:dyDescent="0.25">
      <c r="I6010"/>
      <c r="J6010"/>
    </row>
    <row r="6011" spans="9:10" x14ac:dyDescent="0.25">
      <c r="I6011"/>
      <c r="J6011"/>
    </row>
    <row r="6012" spans="9:10" x14ac:dyDescent="0.25">
      <c r="I6012"/>
      <c r="J6012"/>
    </row>
    <row r="6013" spans="9:10" x14ac:dyDescent="0.25">
      <c r="I6013"/>
      <c r="J6013"/>
    </row>
    <row r="6014" spans="9:10" x14ac:dyDescent="0.25">
      <c r="I6014"/>
      <c r="J6014"/>
    </row>
    <row r="6015" spans="9:10" x14ac:dyDescent="0.25">
      <c r="I6015"/>
      <c r="J6015"/>
    </row>
    <row r="6016" spans="9:10" x14ac:dyDescent="0.25">
      <c r="I6016"/>
      <c r="J6016"/>
    </row>
    <row r="6017" spans="9:10" x14ac:dyDescent="0.25">
      <c r="I6017"/>
      <c r="J6017"/>
    </row>
    <row r="6018" spans="9:10" x14ac:dyDescent="0.25">
      <c r="I6018"/>
      <c r="J6018"/>
    </row>
    <row r="6019" spans="9:10" x14ac:dyDescent="0.25">
      <c r="I6019"/>
      <c r="J6019"/>
    </row>
    <row r="6020" spans="9:10" x14ac:dyDescent="0.25">
      <c r="I6020"/>
      <c r="J6020"/>
    </row>
    <row r="6021" spans="9:10" x14ac:dyDescent="0.25">
      <c r="I6021"/>
      <c r="J6021"/>
    </row>
    <row r="6022" spans="9:10" x14ac:dyDescent="0.25">
      <c r="I6022"/>
      <c r="J6022"/>
    </row>
    <row r="6023" spans="9:10" x14ac:dyDescent="0.25">
      <c r="I6023"/>
      <c r="J6023"/>
    </row>
    <row r="6024" spans="9:10" x14ac:dyDescent="0.25">
      <c r="I6024"/>
      <c r="J6024"/>
    </row>
    <row r="6025" spans="9:10" x14ac:dyDescent="0.25">
      <c r="I6025"/>
      <c r="J6025"/>
    </row>
    <row r="6026" spans="9:10" x14ac:dyDescent="0.25">
      <c r="I6026"/>
      <c r="J6026"/>
    </row>
    <row r="6027" spans="9:10" x14ac:dyDescent="0.25">
      <c r="I6027"/>
      <c r="J6027"/>
    </row>
    <row r="6028" spans="9:10" x14ac:dyDescent="0.25">
      <c r="I6028"/>
      <c r="J6028"/>
    </row>
    <row r="6029" spans="9:10" x14ac:dyDescent="0.25">
      <c r="I6029"/>
      <c r="J6029"/>
    </row>
    <row r="6030" spans="9:10" x14ac:dyDescent="0.25">
      <c r="I6030"/>
      <c r="J6030"/>
    </row>
    <row r="6031" spans="9:10" x14ac:dyDescent="0.25">
      <c r="I6031"/>
      <c r="J6031"/>
    </row>
    <row r="6032" spans="9:10" x14ac:dyDescent="0.25">
      <c r="I6032"/>
      <c r="J6032"/>
    </row>
    <row r="6033" spans="9:10" x14ac:dyDescent="0.25">
      <c r="I6033"/>
      <c r="J6033"/>
    </row>
    <row r="6034" spans="9:10" x14ac:dyDescent="0.25">
      <c r="I6034"/>
      <c r="J6034"/>
    </row>
    <row r="6035" spans="9:10" x14ac:dyDescent="0.25">
      <c r="I6035"/>
      <c r="J6035"/>
    </row>
    <row r="6036" spans="9:10" x14ac:dyDescent="0.25">
      <c r="I6036"/>
      <c r="J6036"/>
    </row>
    <row r="6037" spans="9:10" x14ac:dyDescent="0.25">
      <c r="I6037"/>
      <c r="J6037"/>
    </row>
    <row r="6038" spans="9:10" x14ac:dyDescent="0.25">
      <c r="I6038"/>
      <c r="J6038"/>
    </row>
    <row r="6039" spans="9:10" x14ac:dyDescent="0.25">
      <c r="I6039"/>
      <c r="J6039"/>
    </row>
    <row r="6040" spans="9:10" x14ac:dyDescent="0.25">
      <c r="I6040"/>
      <c r="J6040"/>
    </row>
    <row r="6041" spans="9:10" x14ac:dyDescent="0.25">
      <c r="I6041"/>
      <c r="J6041"/>
    </row>
    <row r="6042" spans="9:10" x14ac:dyDescent="0.25">
      <c r="I6042"/>
      <c r="J6042"/>
    </row>
    <row r="6043" spans="9:10" x14ac:dyDescent="0.25">
      <c r="I6043"/>
      <c r="J6043"/>
    </row>
    <row r="6044" spans="9:10" x14ac:dyDescent="0.25">
      <c r="I6044"/>
      <c r="J6044"/>
    </row>
    <row r="6045" spans="9:10" x14ac:dyDescent="0.25">
      <c r="I6045"/>
      <c r="J6045"/>
    </row>
    <row r="6046" spans="9:10" x14ac:dyDescent="0.25">
      <c r="I6046"/>
      <c r="J6046"/>
    </row>
    <row r="6047" spans="9:10" x14ac:dyDescent="0.25">
      <c r="I6047"/>
      <c r="J6047"/>
    </row>
    <row r="6048" spans="9:10" x14ac:dyDescent="0.25">
      <c r="I6048"/>
      <c r="J6048"/>
    </row>
    <row r="6049" spans="9:10" x14ac:dyDescent="0.25">
      <c r="I6049"/>
      <c r="J6049"/>
    </row>
    <row r="6050" spans="9:10" x14ac:dyDescent="0.25">
      <c r="I6050"/>
      <c r="J6050"/>
    </row>
    <row r="6051" spans="9:10" x14ac:dyDescent="0.25">
      <c r="I6051"/>
      <c r="J6051"/>
    </row>
    <row r="6052" spans="9:10" x14ac:dyDescent="0.25">
      <c r="I6052"/>
      <c r="J6052"/>
    </row>
    <row r="6053" spans="9:10" x14ac:dyDescent="0.25">
      <c r="I6053"/>
      <c r="J6053"/>
    </row>
    <row r="6054" spans="9:10" x14ac:dyDescent="0.25">
      <c r="I6054"/>
      <c r="J6054"/>
    </row>
    <row r="6055" spans="9:10" x14ac:dyDescent="0.25">
      <c r="I6055"/>
      <c r="J6055"/>
    </row>
    <row r="6056" spans="9:10" x14ac:dyDescent="0.25">
      <c r="I6056"/>
      <c r="J6056"/>
    </row>
    <row r="6057" spans="9:10" x14ac:dyDescent="0.25">
      <c r="I6057"/>
      <c r="J6057"/>
    </row>
    <row r="6058" spans="9:10" x14ac:dyDescent="0.25">
      <c r="I6058"/>
      <c r="J6058"/>
    </row>
    <row r="6059" spans="9:10" x14ac:dyDescent="0.25">
      <c r="I6059"/>
      <c r="J6059"/>
    </row>
    <row r="6060" spans="9:10" x14ac:dyDescent="0.25">
      <c r="I6060"/>
      <c r="J6060"/>
    </row>
    <row r="6061" spans="9:10" x14ac:dyDescent="0.25">
      <c r="I6061"/>
      <c r="J6061"/>
    </row>
    <row r="6062" spans="9:10" x14ac:dyDescent="0.25">
      <c r="I6062"/>
      <c r="J6062"/>
    </row>
    <row r="6063" spans="9:10" x14ac:dyDescent="0.25">
      <c r="I6063"/>
      <c r="J6063"/>
    </row>
    <row r="6064" spans="9:10" x14ac:dyDescent="0.25">
      <c r="I6064"/>
      <c r="J6064"/>
    </row>
    <row r="6065" spans="9:10" x14ac:dyDescent="0.25">
      <c r="I6065"/>
      <c r="J6065"/>
    </row>
    <row r="6066" spans="9:10" x14ac:dyDescent="0.25">
      <c r="I6066"/>
      <c r="J6066"/>
    </row>
    <row r="6067" spans="9:10" x14ac:dyDescent="0.25">
      <c r="I6067"/>
      <c r="J6067"/>
    </row>
    <row r="6068" spans="9:10" x14ac:dyDescent="0.25">
      <c r="I6068"/>
      <c r="J6068"/>
    </row>
    <row r="6069" spans="9:10" x14ac:dyDescent="0.25">
      <c r="I6069"/>
      <c r="J6069"/>
    </row>
    <row r="6070" spans="9:10" x14ac:dyDescent="0.25">
      <c r="I6070"/>
      <c r="J6070"/>
    </row>
    <row r="6071" spans="9:10" x14ac:dyDescent="0.25">
      <c r="I6071"/>
      <c r="J6071"/>
    </row>
    <row r="6072" spans="9:10" x14ac:dyDescent="0.25">
      <c r="I6072"/>
      <c r="J6072"/>
    </row>
    <row r="6073" spans="9:10" x14ac:dyDescent="0.25">
      <c r="I6073"/>
      <c r="J6073"/>
    </row>
    <row r="6074" spans="9:10" x14ac:dyDescent="0.25">
      <c r="I6074"/>
      <c r="J6074"/>
    </row>
    <row r="6075" spans="9:10" x14ac:dyDescent="0.25">
      <c r="I6075"/>
      <c r="J6075"/>
    </row>
    <row r="6076" spans="9:10" x14ac:dyDescent="0.25">
      <c r="I6076"/>
      <c r="J6076"/>
    </row>
    <row r="6077" spans="9:10" x14ac:dyDescent="0.25">
      <c r="I6077"/>
      <c r="J6077"/>
    </row>
    <row r="6078" spans="9:10" x14ac:dyDescent="0.25">
      <c r="I6078"/>
      <c r="J6078"/>
    </row>
    <row r="6079" spans="9:10" x14ac:dyDescent="0.25">
      <c r="I6079"/>
      <c r="J6079"/>
    </row>
    <row r="6080" spans="9:10" x14ac:dyDescent="0.25">
      <c r="I6080"/>
      <c r="J6080"/>
    </row>
    <row r="6081" spans="9:10" x14ac:dyDescent="0.25">
      <c r="I6081"/>
      <c r="J6081"/>
    </row>
    <row r="6082" spans="9:10" x14ac:dyDescent="0.25">
      <c r="I6082"/>
      <c r="J6082"/>
    </row>
    <row r="6083" spans="9:10" x14ac:dyDescent="0.25">
      <c r="I6083"/>
      <c r="J6083"/>
    </row>
    <row r="6084" spans="9:10" x14ac:dyDescent="0.25">
      <c r="I6084"/>
      <c r="J6084"/>
    </row>
    <row r="6085" spans="9:10" x14ac:dyDescent="0.25">
      <c r="I6085"/>
      <c r="J6085"/>
    </row>
    <row r="6086" spans="9:10" x14ac:dyDescent="0.25">
      <c r="I6086"/>
      <c r="J6086"/>
    </row>
    <row r="6087" spans="9:10" x14ac:dyDescent="0.25">
      <c r="I6087"/>
      <c r="J6087"/>
    </row>
    <row r="6088" spans="9:10" x14ac:dyDescent="0.25">
      <c r="I6088"/>
      <c r="J6088"/>
    </row>
    <row r="6089" spans="9:10" x14ac:dyDescent="0.25">
      <c r="I6089"/>
      <c r="J6089"/>
    </row>
    <row r="6090" spans="9:10" x14ac:dyDescent="0.25">
      <c r="I6090"/>
      <c r="J6090"/>
    </row>
    <row r="6091" spans="9:10" x14ac:dyDescent="0.25">
      <c r="I6091"/>
      <c r="J6091"/>
    </row>
    <row r="6092" spans="9:10" x14ac:dyDescent="0.25">
      <c r="I6092"/>
      <c r="J6092"/>
    </row>
    <row r="6093" spans="9:10" x14ac:dyDescent="0.25">
      <c r="I6093"/>
      <c r="J6093"/>
    </row>
    <row r="6094" spans="9:10" x14ac:dyDescent="0.25">
      <c r="I6094"/>
      <c r="J6094"/>
    </row>
    <row r="6095" spans="9:10" x14ac:dyDescent="0.25">
      <c r="I6095"/>
      <c r="J6095"/>
    </row>
    <row r="6096" spans="9:10" x14ac:dyDescent="0.25">
      <c r="I6096"/>
      <c r="J6096"/>
    </row>
    <row r="6097" spans="9:10" x14ac:dyDescent="0.25">
      <c r="I6097"/>
      <c r="J6097"/>
    </row>
    <row r="6098" spans="9:10" x14ac:dyDescent="0.25">
      <c r="I6098"/>
      <c r="J6098"/>
    </row>
    <row r="6099" spans="9:10" x14ac:dyDescent="0.25">
      <c r="I6099"/>
      <c r="J6099"/>
    </row>
    <row r="6100" spans="9:10" x14ac:dyDescent="0.25">
      <c r="I6100"/>
      <c r="J6100"/>
    </row>
    <row r="6101" spans="9:10" x14ac:dyDescent="0.25">
      <c r="I6101"/>
      <c r="J6101"/>
    </row>
    <row r="6102" spans="9:10" x14ac:dyDescent="0.25">
      <c r="I6102"/>
      <c r="J6102"/>
    </row>
    <row r="6103" spans="9:10" x14ac:dyDescent="0.25">
      <c r="I6103"/>
      <c r="J6103"/>
    </row>
    <row r="6104" spans="9:10" x14ac:dyDescent="0.25">
      <c r="I6104"/>
      <c r="J6104"/>
    </row>
    <row r="6105" spans="9:10" x14ac:dyDescent="0.25">
      <c r="I6105"/>
      <c r="J6105"/>
    </row>
    <row r="6106" spans="9:10" x14ac:dyDescent="0.25">
      <c r="I6106"/>
      <c r="J6106"/>
    </row>
    <row r="6107" spans="9:10" x14ac:dyDescent="0.25">
      <c r="I6107"/>
      <c r="J6107"/>
    </row>
    <row r="6108" spans="9:10" x14ac:dyDescent="0.25">
      <c r="I6108"/>
      <c r="J6108"/>
    </row>
    <row r="6109" spans="9:10" x14ac:dyDescent="0.25">
      <c r="I6109"/>
      <c r="J6109"/>
    </row>
    <row r="6110" spans="9:10" x14ac:dyDescent="0.25">
      <c r="I6110"/>
      <c r="J6110"/>
    </row>
    <row r="6111" spans="9:10" x14ac:dyDescent="0.25">
      <c r="I6111"/>
      <c r="J6111"/>
    </row>
    <row r="6112" spans="9:10" x14ac:dyDescent="0.25">
      <c r="I6112"/>
      <c r="J6112"/>
    </row>
    <row r="6113" spans="9:10" x14ac:dyDescent="0.25">
      <c r="I6113"/>
      <c r="J6113"/>
    </row>
    <row r="6114" spans="9:10" x14ac:dyDescent="0.25">
      <c r="I6114"/>
      <c r="J6114"/>
    </row>
    <row r="6115" spans="9:10" x14ac:dyDescent="0.25">
      <c r="I6115"/>
      <c r="J6115"/>
    </row>
    <row r="6116" spans="9:10" x14ac:dyDescent="0.25">
      <c r="I6116"/>
      <c r="J6116"/>
    </row>
    <row r="6117" spans="9:10" x14ac:dyDescent="0.25">
      <c r="I6117"/>
      <c r="J6117"/>
    </row>
    <row r="6118" spans="9:10" x14ac:dyDescent="0.25">
      <c r="I6118"/>
      <c r="J6118"/>
    </row>
    <row r="6119" spans="9:10" x14ac:dyDescent="0.25">
      <c r="I6119"/>
      <c r="J6119"/>
    </row>
    <row r="6120" spans="9:10" x14ac:dyDescent="0.25">
      <c r="I6120"/>
      <c r="J6120"/>
    </row>
    <row r="6121" spans="9:10" x14ac:dyDescent="0.25">
      <c r="I6121"/>
      <c r="J6121"/>
    </row>
    <row r="6122" spans="9:10" x14ac:dyDescent="0.25">
      <c r="I6122"/>
      <c r="J6122"/>
    </row>
    <row r="6123" spans="9:10" x14ac:dyDescent="0.25">
      <c r="I6123"/>
      <c r="J6123"/>
    </row>
    <row r="6124" spans="9:10" x14ac:dyDescent="0.25">
      <c r="I6124"/>
      <c r="J6124"/>
    </row>
    <row r="6125" spans="9:10" x14ac:dyDescent="0.25">
      <c r="I6125"/>
      <c r="J6125"/>
    </row>
    <row r="6126" spans="9:10" x14ac:dyDescent="0.25">
      <c r="I6126"/>
      <c r="J6126"/>
    </row>
    <row r="6127" spans="9:10" x14ac:dyDescent="0.25">
      <c r="I6127"/>
      <c r="J6127"/>
    </row>
    <row r="6128" spans="9:10" x14ac:dyDescent="0.25">
      <c r="I6128"/>
      <c r="J6128"/>
    </row>
    <row r="6129" spans="9:10" x14ac:dyDescent="0.25">
      <c r="I6129"/>
      <c r="J6129"/>
    </row>
    <row r="6130" spans="9:10" x14ac:dyDescent="0.25">
      <c r="I6130"/>
      <c r="J6130"/>
    </row>
    <row r="6131" spans="9:10" x14ac:dyDescent="0.25">
      <c r="I6131"/>
      <c r="J6131"/>
    </row>
    <row r="6132" spans="9:10" x14ac:dyDescent="0.25">
      <c r="I6132"/>
      <c r="J6132"/>
    </row>
    <row r="6133" spans="9:10" x14ac:dyDescent="0.25">
      <c r="I6133"/>
      <c r="J6133"/>
    </row>
    <row r="6134" spans="9:10" x14ac:dyDescent="0.25">
      <c r="I6134"/>
      <c r="J6134"/>
    </row>
    <row r="6135" spans="9:10" x14ac:dyDescent="0.25">
      <c r="I6135"/>
      <c r="J6135"/>
    </row>
    <row r="6136" spans="9:10" x14ac:dyDescent="0.25">
      <c r="I6136"/>
      <c r="J6136"/>
    </row>
    <row r="6137" spans="9:10" x14ac:dyDescent="0.25">
      <c r="I6137"/>
      <c r="J6137"/>
    </row>
    <row r="6138" spans="9:10" x14ac:dyDescent="0.25">
      <c r="I6138"/>
      <c r="J6138"/>
    </row>
    <row r="6139" spans="9:10" x14ac:dyDescent="0.25">
      <c r="I6139"/>
      <c r="J6139"/>
    </row>
    <row r="6140" spans="9:10" x14ac:dyDescent="0.25">
      <c r="I6140"/>
      <c r="J6140"/>
    </row>
    <row r="6141" spans="9:10" x14ac:dyDescent="0.25">
      <c r="I6141"/>
      <c r="J6141"/>
    </row>
    <row r="6142" spans="9:10" x14ac:dyDescent="0.25">
      <c r="I6142"/>
      <c r="J6142"/>
    </row>
    <row r="6143" spans="9:10" x14ac:dyDescent="0.25">
      <c r="I6143"/>
      <c r="J6143"/>
    </row>
    <row r="6144" spans="9:10" x14ac:dyDescent="0.25">
      <c r="I6144"/>
      <c r="J6144"/>
    </row>
    <row r="6145" spans="9:10" x14ac:dyDescent="0.25">
      <c r="I6145"/>
      <c r="J6145"/>
    </row>
    <row r="6146" spans="9:10" x14ac:dyDescent="0.25">
      <c r="I6146"/>
      <c r="J6146"/>
    </row>
    <row r="6147" spans="9:10" x14ac:dyDescent="0.25">
      <c r="I6147"/>
      <c r="J6147"/>
    </row>
    <row r="6148" spans="9:10" x14ac:dyDescent="0.25">
      <c r="I6148"/>
      <c r="J6148"/>
    </row>
    <row r="6149" spans="9:10" x14ac:dyDescent="0.25">
      <c r="I6149"/>
      <c r="J6149"/>
    </row>
    <row r="6150" spans="9:10" x14ac:dyDescent="0.25">
      <c r="I6150"/>
      <c r="J6150"/>
    </row>
    <row r="6151" spans="9:10" x14ac:dyDescent="0.25">
      <c r="I6151"/>
      <c r="J6151"/>
    </row>
    <row r="6152" spans="9:10" x14ac:dyDescent="0.25">
      <c r="I6152"/>
      <c r="J6152"/>
    </row>
    <row r="6153" spans="9:10" x14ac:dyDescent="0.25">
      <c r="I6153"/>
      <c r="J6153"/>
    </row>
    <row r="6154" spans="9:10" x14ac:dyDescent="0.25">
      <c r="I6154"/>
      <c r="J6154"/>
    </row>
    <row r="6155" spans="9:10" x14ac:dyDescent="0.25">
      <c r="I6155"/>
      <c r="J6155"/>
    </row>
    <row r="6156" spans="9:10" x14ac:dyDescent="0.25">
      <c r="I6156"/>
      <c r="J6156"/>
    </row>
    <row r="6157" spans="9:10" x14ac:dyDescent="0.25">
      <c r="I6157"/>
      <c r="J6157"/>
    </row>
    <row r="6158" spans="9:10" x14ac:dyDescent="0.25">
      <c r="I6158"/>
      <c r="J6158"/>
    </row>
    <row r="6159" spans="9:10" x14ac:dyDescent="0.25">
      <c r="I6159"/>
      <c r="J6159"/>
    </row>
    <row r="6160" spans="9:10" x14ac:dyDescent="0.25">
      <c r="I6160"/>
      <c r="J6160"/>
    </row>
    <row r="6161" spans="9:10" x14ac:dyDescent="0.25">
      <c r="I6161"/>
      <c r="J6161"/>
    </row>
    <row r="6162" spans="9:10" x14ac:dyDescent="0.25">
      <c r="I6162"/>
      <c r="J6162"/>
    </row>
    <row r="6163" spans="9:10" x14ac:dyDescent="0.25">
      <c r="I6163"/>
      <c r="J6163"/>
    </row>
    <row r="6164" spans="9:10" x14ac:dyDescent="0.25">
      <c r="I6164"/>
      <c r="J6164"/>
    </row>
    <row r="6165" spans="9:10" x14ac:dyDescent="0.25">
      <c r="I6165"/>
      <c r="J6165"/>
    </row>
    <row r="6166" spans="9:10" x14ac:dyDescent="0.25">
      <c r="I6166"/>
      <c r="J6166"/>
    </row>
    <row r="6167" spans="9:10" x14ac:dyDescent="0.25">
      <c r="I6167"/>
      <c r="J6167"/>
    </row>
    <row r="6168" spans="9:10" x14ac:dyDescent="0.25">
      <c r="I6168"/>
      <c r="J6168"/>
    </row>
    <row r="6169" spans="9:10" x14ac:dyDescent="0.25">
      <c r="I6169"/>
      <c r="J6169"/>
    </row>
    <row r="6170" spans="9:10" x14ac:dyDescent="0.25">
      <c r="I6170"/>
      <c r="J6170"/>
    </row>
    <row r="6171" spans="9:10" x14ac:dyDescent="0.25">
      <c r="I6171"/>
      <c r="J6171"/>
    </row>
    <row r="6172" spans="9:10" x14ac:dyDescent="0.25">
      <c r="I6172"/>
      <c r="J6172"/>
    </row>
    <row r="6173" spans="9:10" x14ac:dyDescent="0.25">
      <c r="I6173"/>
      <c r="J6173"/>
    </row>
    <row r="6174" spans="9:10" x14ac:dyDescent="0.25">
      <c r="I6174"/>
      <c r="J6174"/>
    </row>
    <row r="6175" spans="9:10" x14ac:dyDescent="0.25">
      <c r="I6175"/>
      <c r="J6175"/>
    </row>
    <row r="6176" spans="9:10" x14ac:dyDescent="0.25">
      <c r="I6176"/>
      <c r="J6176"/>
    </row>
    <row r="6177" spans="9:10" x14ac:dyDescent="0.25">
      <c r="I6177"/>
      <c r="J6177"/>
    </row>
    <row r="6178" spans="9:10" x14ac:dyDescent="0.25">
      <c r="I6178"/>
      <c r="J6178"/>
    </row>
    <row r="6179" spans="9:10" x14ac:dyDescent="0.25">
      <c r="I6179"/>
      <c r="J6179"/>
    </row>
    <row r="6180" spans="9:10" x14ac:dyDescent="0.25">
      <c r="I6180"/>
      <c r="J6180"/>
    </row>
    <row r="6181" spans="9:10" x14ac:dyDescent="0.25">
      <c r="I6181"/>
      <c r="J6181"/>
    </row>
    <row r="6182" spans="9:10" x14ac:dyDescent="0.25">
      <c r="I6182"/>
      <c r="J6182"/>
    </row>
    <row r="6183" spans="9:10" x14ac:dyDescent="0.25">
      <c r="I6183"/>
      <c r="J6183"/>
    </row>
    <row r="6184" spans="9:10" x14ac:dyDescent="0.25">
      <c r="I6184"/>
      <c r="J6184"/>
    </row>
    <row r="6185" spans="9:10" x14ac:dyDescent="0.25">
      <c r="I6185"/>
      <c r="J6185"/>
    </row>
    <row r="6186" spans="9:10" x14ac:dyDescent="0.25">
      <c r="I6186"/>
      <c r="J6186"/>
    </row>
    <row r="6187" spans="9:10" x14ac:dyDescent="0.25">
      <c r="I6187"/>
      <c r="J6187"/>
    </row>
    <row r="6188" spans="9:10" x14ac:dyDescent="0.25">
      <c r="I6188"/>
      <c r="J6188"/>
    </row>
    <row r="6189" spans="9:10" x14ac:dyDescent="0.25">
      <c r="I6189"/>
      <c r="J6189"/>
    </row>
    <row r="6190" spans="9:10" x14ac:dyDescent="0.25">
      <c r="I6190"/>
      <c r="J6190"/>
    </row>
    <row r="6191" spans="9:10" x14ac:dyDescent="0.25">
      <c r="I6191"/>
      <c r="J6191"/>
    </row>
    <row r="6192" spans="9:10" x14ac:dyDescent="0.25">
      <c r="I6192"/>
      <c r="J6192"/>
    </row>
    <row r="6193" spans="9:10" x14ac:dyDescent="0.25">
      <c r="I6193"/>
      <c r="J6193"/>
    </row>
    <row r="6194" spans="9:10" x14ac:dyDescent="0.25">
      <c r="I6194"/>
      <c r="J6194"/>
    </row>
    <row r="6195" spans="9:10" x14ac:dyDescent="0.25">
      <c r="I6195"/>
      <c r="J6195"/>
    </row>
    <row r="6196" spans="9:10" x14ac:dyDescent="0.25">
      <c r="I6196"/>
      <c r="J6196"/>
    </row>
    <row r="6197" spans="9:10" x14ac:dyDescent="0.25">
      <c r="I6197"/>
      <c r="J6197"/>
    </row>
    <row r="6198" spans="9:10" x14ac:dyDescent="0.25">
      <c r="I6198"/>
      <c r="J6198"/>
    </row>
    <row r="6199" spans="9:10" x14ac:dyDescent="0.25">
      <c r="I6199"/>
      <c r="J6199"/>
    </row>
    <row r="6200" spans="9:10" x14ac:dyDescent="0.25">
      <c r="I6200"/>
      <c r="J6200"/>
    </row>
    <row r="6201" spans="9:10" x14ac:dyDescent="0.25">
      <c r="I6201"/>
      <c r="J6201"/>
    </row>
    <row r="6202" spans="9:10" x14ac:dyDescent="0.25">
      <c r="I6202"/>
      <c r="J6202"/>
    </row>
    <row r="6203" spans="9:10" x14ac:dyDescent="0.25">
      <c r="I6203"/>
      <c r="J6203"/>
    </row>
    <row r="6204" spans="9:10" x14ac:dyDescent="0.25">
      <c r="I6204"/>
      <c r="J6204"/>
    </row>
    <row r="6205" spans="9:10" x14ac:dyDescent="0.25">
      <c r="I6205"/>
      <c r="J6205"/>
    </row>
    <row r="6206" spans="9:10" x14ac:dyDescent="0.25">
      <c r="I6206"/>
      <c r="J6206"/>
    </row>
    <row r="6207" spans="9:10" x14ac:dyDescent="0.25">
      <c r="I6207"/>
      <c r="J6207"/>
    </row>
    <row r="6208" spans="9:10" x14ac:dyDescent="0.25">
      <c r="I6208"/>
      <c r="J6208"/>
    </row>
    <row r="6209" spans="9:10" x14ac:dyDescent="0.25">
      <c r="I6209"/>
      <c r="J6209"/>
    </row>
    <row r="6210" spans="9:10" x14ac:dyDescent="0.25">
      <c r="I6210"/>
      <c r="J6210"/>
    </row>
    <row r="6211" spans="9:10" x14ac:dyDescent="0.25">
      <c r="I6211"/>
      <c r="J6211"/>
    </row>
    <row r="6212" spans="9:10" x14ac:dyDescent="0.25">
      <c r="I6212"/>
      <c r="J6212"/>
    </row>
    <row r="6213" spans="9:10" x14ac:dyDescent="0.25">
      <c r="I6213"/>
      <c r="J6213"/>
    </row>
    <row r="6214" spans="9:10" x14ac:dyDescent="0.25">
      <c r="I6214"/>
      <c r="J6214"/>
    </row>
    <row r="6215" spans="9:10" x14ac:dyDescent="0.25">
      <c r="I6215"/>
      <c r="J6215"/>
    </row>
    <row r="6216" spans="9:10" x14ac:dyDescent="0.25">
      <c r="I6216"/>
      <c r="J6216"/>
    </row>
    <row r="6217" spans="9:10" x14ac:dyDescent="0.25">
      <c r="I6217"/>
      <c r="J6217"/>
    </row>
    <row r="6218" spans="9:10" x14ac:dyDescent="0.25">
      <c r="I6218"/>
      <c r="J6218"/>
    </row>
    <row r="6219" spans="9:10" x14ac:dyDescent="0.25">
      <c r="I6219"/>
      <c r="J6219"/>
    </row>
    <row r="6220" spans="9:10" x14ac:dyDescent="0.25">
      <c r="I6220"/>
      <c r="J6220"/>
    </row>
    <row r="6221" spans="9:10" x14ac:dyDescent="0.25">
      <c r="I6221"/>
      <c r="J6221"/>
    </row>
    <row r="6222" spans="9:10" x14ac:dyDescent="0.25">
      <c r="I6222"/>
      <c r="J6222"/>
    </row>
    <row r="6223" spans="9:10" x14ac:dyDescent="0.25">
      <c r="I6223"/>
      <c r="J6223"/>
    </row>
    <row r="6224" spans="9:10" x14ac:dyDescent="0.25">
      <c r="I6224"/>
      <c r="J6224"/>
    </row>
    <row r="6225" spans="9:10" x14ac:dyDescent="0.25">
      <c r="I6225"/>
      <c r="J6225"/>
    </row>
    <row r="6226" spans="9:10" x14ac:dyDescent="0.25">
      <c r="I6226"/>
      <c r="J6226"/>
    </row>
    <row r="6227" spans="9:10" x14ac:dyDescent="0.25">
      <c r="I6227"/>
      <c r="J6227"/>
    </row>
    <row r="6228" spans="9:10" x14ac:dyDescent="0.25">
      <c r="I6228"/>
      <c r="J6228"/>
    </row>
    <row r="6229" spans="9:10" x14ac:dyDescent="0.25">
      <c r="I6229"/>
      <c r="J6229"/>
    </row>
    <row r="6230" spans="9:10" x14ac:dyDescent="0.25">
      <c r="I6230"/>
      <c r="J6230"/>
    </row>
    <row r="6231" spans="9:10" x14ac:dyDescent="0.25">
      <c r="I6231"/>
      <c r="J6231"/>
    </row>
    <row r="6232" spans="9:10" x14ac:dyDescent="0.25">
      <c r="I6232"/>
      <c r="J6232"/>
    </row>
    <row r="6233" spans="9:10" x14ac:dyDescent="0.25">
      <c r="I6233"/>
      <c r="J6233"/>
    </row>
    <row r="6234" spans="9:10" x14ac:dyDescent="0.25">
      <c r="I6234"/>
      <c r="J6234"/>
    </row>
    <row r="6235" spans="9:10" x14ac:dyDescent="0.25">
      <c r="I6235"/>
      <c r="J6235"/>
    </row>
    <row r="6236" spans="9:10" x14ac:dyDescent="0.25">
      <c r="I6236"/>
      <c r="J6236"/>
    </row>
    <row r="6237" spans="9:10" x14ac:dyDescent="0.25">
      <c r="I6237"/>
      <c r="J6237"/>
    </row>
    <row r="6238" spans="9:10" x14ac:dyDescent="0.25">
      <c r="I6238"/>
      <c r="J6238"/>
    </row>
    <row r="6239" spans="9:10" x14ac:dyDescent="0.25">
      <c r="I6239"/>
      <c r="J6239"/>
    </row>
    <row r="6240" spans="9:10" x14ac:dyDescent="0.25">
      <c r="I6240"/>
      <c r="J6240"/>
    </row>
    <row r="6241" spans="9:10" x14ac:dyDescent="0.25">
      <c r="I6241"/>
      <c r="J6241"/>
    </row>
    <row r="6242" spans="9:10" x14ac:dyDescent="0.25">
      <c r="I6242"/>
      <c r="J6242"/>
    </row>
    <row r="6243" spans="9:10" x14ac:dyDescent="0.25">
      <c r="I6243"/>
      <c r="J6243"/>
    </row>
    <row r="6244" spans="9:10" x14ac:dyDescent="0.25">
      <c r="I6244"/>
      <c r="J6244"/>
    </row>
    <row r="6245" spans="9:10" x14ac:dyDescent="0.25">
      <c r="I6245"/>
      <c r="J6245"/>
    </row>
    <row r="6246" spans="9:10" x14ac:dyDescent="0.25">
      <c r="I6246"/>
      <c r="J6246"/>
    </row>
    <row r="6247" spans="9:10" x14ac:dyDescent="0.25">
      <c r="I6247"/>
      <c r="J6247"/>
    </row>
    <row r="6248" spans="9:10" x14ac:dyDescent="0.25">
      <c r="I6248"/>
      <c r="J6248"/>
    </row>
    <row r="6249" spans="9:10" x14ac:dyDescent="0.25">
      <c r="I6249"/>
      <c r="J6249"/>
    </row>
    <row r="6250" spans="9:10" x14ac:dyDescent="0.25">
      <c r="I6250"/>
      <c r="J6250"/>
    </row>
    <row r="6251" spans="9:10" x14ac:dyDescent="0.25">
      <c r="I6251"/>
      <c r="J6251"/>
    </row>
    <row r="6252" spans="9:10" x14ac:dyDescent="0.25">
      <c r="I6252"/>
      <c r="J6252"/>
    </row>
    <row r="6253" spans="9:10" x14ac:dyDescent="0.25">
      <c r="I6253"/>
      <c r="J6253"/>
    </row>
    <row r="6254" spans="9:10" x14ac:dyDescent="0.25">
      <c r="I6254"/>
      <c r="J6254"/>
    </row>
    <row r="6255" spans="9:10" x14ac:dyDescent="0.25">
      <c r="I6255"/>
      <c r="J6255"/>
    </row>
    <row r="6256" spans="9:10" x14ac:dyDescent="0.25">
      <c r="I6256"/>
      <c r="J6256"/>
    </row>
    <row r="6257" spans="9:10" x14ac:dyDescent="0.25">
      <c r="I6257"/>
      <c r="J6257"/>
    </row>
    <row r="6258" spans="9:10" x14ac:dyDescent="0.25">
      <c r="I6258"/>
      <c r="J6258"/>
    </row>
    <row r="6259" spans="9:10" x14ac:dyDescent="0.25">
      <c r="I6259"/>
      <c r="J6259"/>
    </row>
    <row r="6260" spans="9:10" x14ac:dyDescent="0.25">
      <c r="I6260"/>
      <c r="J6260"/>
    </row>
    <row r="6261" spans="9:10" x14ac:dyDescent="0.25">
      <c r="I6261"/>
      <c r="J6261"/>
    </row>
    <row r="6262" spans="9:10" x14ac:dyDescent="0.25">
      <c r="I6262"/>
      <c r="J6262"/>
    </row>
    <row r="6263" spans="9:10" x14ac:dyDescent="0.25">
      <c r="I6263"/>
      <c r="J6263"/>
    </row>
    <row r="6264" spans="9:10" x14ac:dyDescent="0.25">
      <c r="I6264"/>
      <c r="J6264"/>
    </row>
    <row r="6265" spans="9:10" x14ac:dyDescent="0.25">
      <c r="I6265"/>
      <c r="J6265"/>
    </row>
    <row r="6266" spans="9:10" x14ac:dyDescent="0.25">
      <c r="I6266"/>
      <c r="J6266"/>
    </row>
    <row r="6267" spans="9:10" x14ac:dyDescent="0.25">
      <c r="I6267"/>
      <c r="J6267"/>
    </row>
    <row r="6268" spans="9:10" x14ac:dyDescent="0.25">
      <c r="I6268"/>
      <c r="J6268"/>
    </row>
    <row r="6269" spans="9:10" x14ac:dyDescent="0.25">
      <c r="I6269"/>
      <c r="J6269"/>
    </row>
    <row r="6270" spans="9:10" x14ac:dyDescent="0.25">
      <c r="I6270"/>
      <c r="J6270"/>
    </row>
    <row r="6271" spans="9:10" x14ac:dyDescent="0.25">
      <c r="I6271"/>
      <c r="J6271"/>
    </row>
    <row r="6272" spans="9:10" x14ac:dyDescent="0.25">
      <c r="I6272"/>
      <c r="J6272"/>
    </row>
    <row r="6273" spans="9:10" x14ac:dyDescent="0.25">
      <c r="I6273"/>
      <c r="J6273"/>
    </row>
    <row r="6274" spans="9:10" x14ac:dyDescent="0.25">
      <c r="I6274"/>
      <c r="J6274"/>
    </row>
    <row r="6275" spans="9:10" x14ac:dyDescent="0.25">
      <c r="I6275"/>
      <c r="J6275"/>
    </row>
    <row r="6276" spans="9:10" x14ac:dyDescent="0.25">
      <c r="I6276"/>
      <c r="J6276"/>
    </row>
    <row r="6277" spans="9:10" x14ac:dyDescent="0.25">
      <c r="I6277"/>
      <c r="J6277"/>
    </row>
    <row r="6278" spans="9:10" x14ac:dyDescent="0.25">
      <c r="I6278"/>
      <c r="J6278"/>
    </row>
    <row r="6279" spans="9:10" x14ac:dyDescent="0.25">
      <c r="I6279"/>
      <c r="J6279"/>
    </row>
    <row r="6280" spans="9:10" x14ac:dyDescent="0.25">
      <c r="I6280"/>
      <c r="J6280"/>
    </row>
    <row r="6281" spans="9:10" x14ac:dyDescent="0.25">
      <c r="I6281"/>
      <c r="J6281"/>
    </row>
    <row r="6282" spans="9:10" x14ac:dyDescent="0.25">
      <c r="I6282"/>
      <c r="J6282"/>
    </row>
    <row r="6283" spans="9:10" x14ac:dyDescent="0.25">
      <c r="I6283"/>
      <c r="J6283"/>
    </row>
    <row r="6284" spans="9:10" x14ac:dyDescent="0.25">
      <c r="I6284"/>
      <c r="J6284"/>
    </row>
    <row r="6285" spans="9:10" x14ac:dyDescent="0.25">
      <c r="I6285"/>
      <c r="J6285"/>
    </row>
    <row r="6286" spans="9:10" x14ac:dyDescent="0.25">
      <c r="I6286"/>
      <c r="J6286"/>
    </row>
    <row r="6287" spans="9:10" x14ac:dyDescent="0.25">
      <c r="I6287"/>
      <c r="J6287"/>
    </row>
    <row r="6288" spans="9:10" x14ac:dyDescent="0.25">
      <c r="I6288"/>
      <c r="J6288"/>
    </row>
    <row r="6289" spans="9:10" x14ac:dyDescent="0.25">
      <c r="I6289"/>
      <c r="J6289"/>
    </row>
    <row r="6290" spans="9:10" x14ac:dyDescent="0.25">
      <c r="I6290"/>
      <c r="J6290"/>
    </row>
    <row r="6291" spans="9:10" x14ac:dyDescent="0.25">
      <c r="I6291"/>
      <c r="J6291"/>
    </row>
    <row r="6292" spans="9:10" x14ac:dyDescent="0.25">
      <c r="I6292"/>
      <c r="J6292"/>
    </row>
    <row r="6293" spans="9:10" x14ac:dyDescent="0.25">
      <c r="I6293"/>
      <c r="J6293"/>
    </row>
    <row r="6294" spans="9:10" x14ac:dyDescent="0.25">
      <c r="I6294"/>
      <c r="J6294"/>
    </row>
    <row r="6295" spans="9:10" x14ac:dyDescent="0.25">
      <c r="I6295"/>
      <c r="J6295"/>
    </row>
    <row r="6296" spans="9:10" x14ac:dyDescent="0.25">
      <c r="I6296"/>
      <c r="J6296"/>
    </row>
    <row r="6297" spans="9:10" x14ac:dyDescent="0.25">
      <c r="I6297"/>
      <c r="J6297"/>
    </row>
    <row r="6298" spans="9:10" x14ac:dyDescent="0.25">
      <c r="I6298"/>
      <c r="J6298"/>
    </row>
    <row r="6299" spans="9:10" x14ac:dyDescent="0.25">
      <c r="I6299"/>
      <c r="J6299"/>
    </row>
    <row r="6300" spans="9:10" x14ac:dyDescent="0.25">
      <c r="I6300"/>
      <c r="J6300"/>
    </row>
    <row r="6301" spans="9:10" x14ac:dyDescent="0.25">
      <c r="I6301"/>
      <c r="J6301"/>
    </row>
    <row r="6302" spans="9:10" x14ac:dyDescent="0.25">
      <c r="I6302"/>
      <c r="J6302"/>
    </row>
    <row r="6303" spans="9:10" x14ac:dyDescent="0.25">
      <c r="I6303"/>
      <c r="J6303"/>
    </row>
    <row r="6304" spans="9:10" x14ac:dyDescent="0.25">
      <c r="I6304"/>
      <c r="J6304"/>
    </row>
    <row r="6305" spans="9:10" x14ac:dyDescent="0.25">
      <c r="I6305"/>
      <c r="J6305"/>
    </row>
    <row r="6306" spans="9:10" x14ac:dyDescent="0.25">
      <c r="I6306"/>
      <c r="J6306"/>
    </row>
    <row r="6307" spans="9:10" x14ac:dyDescent="0.25">
      <c r="I6307"/>
      <c r="J6307"/>
    </row>
    <row r="6308" spans="9:10" x14ac:dyDescent="0.25">
      <c r="I6308"/>
      <c r="J6308"/>
    </row>
    <row r="6309" spans="9:10" x14ac:dyDescent="0.25">
      <c r="I6309"/>
      <c r="J6309"/>
    </row>
    <row r="6310" spans="9:10" x14ac:dyDescent="0.25">
      <c r="I6310"/>
      <c r="J6310"/>
    </row>
    <row r="6311" spans="9:10" x14ac:dyDescent="0.25">
      <c r="I6311"/>
      <c r="J6311"/>
    </row>
    <row r="6312" spans="9:10" x14ac:dyDescent="0.25">
      <c r="I6312"/>
      <c r="J6312"/>
    </row>
    <row r="6313" spans="9:10" x14ac:dyDescent="0.25">
      <c r="I6313"/>
      <c r="J6313"/>
    </row>
    <row r="6314" spans="9:10" x14ac:dyDescent="0.25">
      <c r="I6314"/>
      <c r="J6314"/>
    </row>
    <row r="6315" spans="9:10" x14ac:dyDescent="0.25">
      <c r="I6315"/>
      <c r="J6315"/>
    </row>
    <row r="6316" spans="9:10" x14ac:dyDescent="0.25">
      <c r="I6316"/>
      <c r="J6316"/>
    </row>
    <row r="6317" spans="9:10" x14ac:dyDescent="0.25">
      <c r="I6317"/>
      <c r="J6317"/>
    </row>
    <row r="6318" spans="9:10" x14ac:dyDescent="0.25">
      <c r="I6318"/>
      <c r="J6318"/>
    </row>
    <row r="6319" spans="9:10" x14ac:dyDescent="0.25">
      <c r="I6319"/>
      <c r="J6319"/>
    </row>
    <row r="6320" spans="9:10" x14ac:dyDescent="0.25">
      <c r="I6320"/>
      <c r="J6320"/>
    </row>
    <row r="6321" spans="9:10" x14ac:dyDescent="0.25">
      <c r="I6321"/>
      <c r="J6321"/>
    </row>
    <row r="6322" spans="9:10" x14ac:dyDescent="0.25">
      <c r="I6322"/>
      <c r="J6322"/>
    </row>
    <row r="6323" spans="9:10" x14ac:dyDescent="0.25">
      <c r="I6323"/>
      <c r="J6323"/>
    </row>
    <row r="6324" spans="9:10" x14ac:dyDescent="0.25">
      <c r="I6324"/>
      <c r="J6324"/>
    </row>
    <row r="6325" spans="9:10" x14ac:dyDescent="0.25">
      <c r="I6325"/>
      <c r="J6325"/>
    </row>
    <row r="6326" spans="9:10" x14ac:dyDescent="0.25">
      <c r="I6326"/>
      <c r="J6326"/>
    </row>
    <row r="6327" spans="9:10" x14ac:dyDescent="0.25">
      <c r="I6327"/>
      <c r="J6327"/>
    </row>
    <row r="6328" spans="9:10" x14ac:dyDescent="0.25">
      <c r="I6328"/>
      <c r="J6328"/>
    </row>
    <row r="6329" spans="9:10" x14ac:dyDescent="0.25">
      <c r="I6329"/>
      <c r="J6329"/>
    </row>
    <row r="6330" spans="9:10" x14ac:dyDescent="0.25">
      <c r="I6330"/>
      <c r="J6330"/>
    </row>
    <row r="6331" spans="9:10" x14ac:dyDescent="0.25">
      <c r="I6331"/>
      <c r="J6331"/>
    </row>
    <row r="6332" spans="9:10" x14ac:dyDescent="0.25">
      <c r="I6332"/>
      <c r="J6332"/>
    </row>
    <row r="6333" spans="9:10" x14ac:dyDescent="0.25">
      <c r="I6333"/>
      <c r="J6333"/>
    </row>
    <row r="6334" spans="9:10" x14ac:dyDescent="0.25">
      <c r="I6334"/>
      <c r="J6334"/>
    </row>
    <row r="6335" spans="9:10" x14ac:dyDescent="0.25">
      <c r="I6335"/>
      <c r="J6335"/>
    </row>
    <row r="6336" spans="9:10" x14ac:dyDescent="0.25">
      <c r="I6336"/>
      <c r="J6336"/>
    </row>
    <row r="6337" spans="9:10" x14ac:dyDescent="0.25">
      <c r="I6337"/>
      <c r="J6337"/>
    </row>
    <row r="6338" spans="9:10" x14ac:dyDescent="0.25">
      <c r="I6338"/>
      <c r="J6338"/>
    </row>
    <row r="6339" spans="9:10" x14ac:dyDescent="0.25">
      <c r="I6339"/>
      <c r="J6339"/>
    </row>
    <row r="6340" spans="9:10" x14ac:dyDescent="0.25">
      <c r="I6340"/>
      <c r="J6340"/>
    </row>
    <row r="6341" spans="9:10" x14ac:dyDescent="0.25">
      <c r="I6341"/>
      <c r="J6341"/>
    </row>
    <row r="6342" spans="9:10" x14ac:dyDescent="0.25">
      <c r="I6342"/>
      <c r="J6342"/>
    </row>
    <row r="6343" spans="9:10" x14ac:dyDescent="0.25">
      <c r="I6343"/>
      <c r="J6343"/>
    </row>
    <row r="6344" spans="9:10" x14ac:dyDescent="0.25">
      <c r="I6344"/>
      <c r="J6344"/>
    </row>
    <row r="6345" spans="9:10" x14ac:dyDescent="0.25">
      <c r="I6345"/>
      <c r="J6345"/>
    </row>
    <row r="6346" spans="9:10" x14ac:dyDescent="0.25">
      <c r="I6346"/>
      <c r="J6346"/>
    </row>
    <row r="6347" spans="9:10" x14ac:dyDescent="0.25">
      <c r="I6347"/>
      <c r="J6347"/>
    </row>
    <row r="6348" spans="9:10" x14ac:dyDescent="0.25">
      <c r="I6348"/>
      <c r="J6348"/>
    </row>
    <row r="6349" spans="9:10" x14ac:dyDescent="0.25">
      <c r="I6349"/>
      <c r="J6349"/>
    </row>
    <row r="6350" spans="9:10" x14ac:dyDescent="0.25">
      <c r="I6350"/>
      <c r="J6350"/>
    </row>
    <row r="6351" spans="9:10" x14ac:dyDescent="0.25">
      <c r="I6351"/>
      <c r="J6351"/>
    </row>
    <row r="6352" spans="9:10" x14ac:dyDescent="0.25">
      <c r="I6352"/>
      <c r="J6352"/>
    </row>
    <row r="6353" spans="9:10" x14ac:dyDescent="0.25">
      <c r="I6353"/>
      <c r="J6353"/>
    </row>
    <row r="6354" spans="9:10" x14ac:dyDescent="0.25">
      <c r="I6354"/>
      <c r="J6354"/>
    </row>
    <row r="6355" spans="9:10" x14ac:dyDescent="0.25">
      <c r="I6355"/>
      <c r="J6355"/>
    </row>
    <row r="6356" spans="9:10" x14ac:dyDescent="0.25">
      <c r="I6356"/>
      <c r="J6356"/>
    </row>
    <row r="6357" spans="9:10" x14ac:dyDescent="0.25">
      <c r="I6357"/>
      <c r="J6357"/>
    </row>
    <row r="6358" spans="9:10" x14ac:dyDescent="0.25">
      <c r="I6358"/>
      <c r="J6358"/>
    </row>
    <row r="6359" spans="9:10" x14ac:dyDescent="0.25">
      <c r="I6359"/>
      <c r="J6359"/>
    </row>
    <row r="6360" spans="9:10" x14ac:dyDescent="0.25">
      <c r="I6360"/>
      <c r="J6360"/>
    </row>
    <row r="6361" spans="9:10" x14ac:dyDescent="0.25">
      <c r="I6361"/>
      <c r="J6361"/>
    </row>
    <row r="6362" spans="9:10" x14ac:dyDescent="0.25">
      <c r="I6362"/>
      <c r="J6362"/>
    </row>
    <row r="6363" spans="9:10" x14ac:dyDescent="0.25">
      <c r="I6363"/>
      <c r="J6363"/>
    </row>
    <row r="6364" spans="9:10" x14ac:dyDescent="0.25">
      <c r="I6364"/>
      <c r="J6364"/>
    </row>
    <row r="6365" spans="9:10" x14ac:dyDescent="0.25">
      <c r="I6365"/>
      <c r="J6365"/>
    </row>
    <row r="6366" spans="9:10" x14ac:dyDescent="0.25">
      <c r="I6366"/>
      <c r="J6366"/>
    </row>
    <row r="6367" spans="9:10" x14ac:dyDescent="0.25">
      <c r="I6367"/>
      <c r="J6367"/>
    </row>
    <row r="6368" spans="9:10" x14ac:dyDescent="0.25">
      <c r="I6368"/>
      <c r="J6368"/>
    </row>
    <row r="6369" spans="9:10" x14ac:dyDescent="0.25">
      <c r="I6369"/>
      <c r="J6369"/>
    </row>
    <row r="6370" spans="9:10" x14ac:dyDescent="0.25">
      <c r="I6370"/>
      <c r="J6370"/>
    </row>
    <row r="6371" spans="9:10" x14ac:dyDescent="0.25">
      <c r="I6371"/>
      <c r="J6371"/>
    </row>
    <row r="6372" spans="9:10" x14ac:dyDescent="0.25">
      <c r="I6372"/>
      <c r="J6372"/>
    </row>
    <row r="6373" spans="9:10" x14ac:dyDescent="0.25">
      <c r="I6373"/>
      <c r="J6373"/>
    </row>
    <row r="6374" spans="9:10" x14ac:dyDescent="0.25">
      <c r="I6374"/>
      <c r="J6374"/>
    </row>
    <row r="6375" spans="9:10" x14ac:dyDescent="0.25">
      <c r="I6375"/>
      <c r="J6375"/>
    </row>
    <row r="6376" spans="9:10" x14ac:dyDescent="0.25">
      <c r="I6376"/>
      <c r="J6376"/>
    </row>
    <row r="6377" spans="9:10" x14ac:dyDescent="0.25">
      <c r="I6377"/>
      <c r="J6377"/>
    </row>
    <row r="6378" spans="9:10" x14ac:dyDescent="0.25">
      <c r="I6378"/>
      <c r="J6378"/>
    </row>
    <row r="6379" spans="9:10" x14ac:dyDescent="0.25">
      <c r="I6379"/>
      <c r="J6379"/>
    </row>
    <row r="6380" spans="9:10" x14ac:dyDescent="0.25">
      <c r="I6380"/>
      <c r="J6380"/>
    </row>
    <row r="6381" spans="9:10" x14ac:dyDescent="0.25">
      <c r="I6381"/>
      <c r="J6381"/>
    </row>
    <row r="6382" spans="9:10" x14ac:dyDescent="0.25">
      <c r="I6382"/>
      <c r="J6382"/>
    </row>
    <row r="6383" spans="9:10" x14ac:dyDescent="0.25">
      <c r="I6383"/>
      <c r="J6383"/>
    </row>
    <row r="6384" spans="9:10" x14ac:dyDescent="0.25">
      <c r="I6384"/>
      <c r="J6384"/>
    </row>
    <row r="6385" spans="9:10" x14ac:dyDescent="0.25">
      <c r="I6385"/>
      <c r="J6385"/>
    </row>
    <row r="6386" spans="9:10" x14ac:dyDescent="0.25">
      <c r="I6386"/>
      <c r="J6386"/>
    </row>
    <row r="6387" spans="9:10" x14ac:dyDescent="0.25">
      <c r="I6387"/>
      <c r="J6387"/>
    </row>
    <row r="6388" spans="9:10" x14ac:dyDescent="0.25">
      <c r="I6388"/>
      <c r="J6388"/>
    </row>
    <row r="6389" spans="9:10" x14ac:dyDescent="0.25">
      <c r="I6389"/>
      <c r="J6389"/>
    </row>
    <row r="6390" spans="9:10" x14ac:dyDescent="0.25">
      <c r="I6390"/>
      <c r="J6390"/>
    </row>
    <row r="6391" spans="9:10" x14ac:dyDescent="0.25">
      <c r="I6391"/>
      <c r="J6391"/>
    </row>
    <row r="6392" spans="9:10" x14ac:dyDescent="0.25">
      <c r="I6392"/>
      <c r="J6392"/>
    </row>
    <row r="6393" spans="9:10" x14ac:dyDescent="0.25">
      <c r="I6393"/>
      <c r="J6393"/>
    </row>
    <row r="6394" spans="9:10" x14ac:dyDescent="0.25">
      <c r="I6394"/>
      <c r="J6394"/>
    </row>
    <row r="6395" spans="9:10" x14ac:dyDescent="0.25">
      <c r="I6395"/>
      <c r="J6395"/>
    </row>
    <row r="6396" spans="9:10" x14ac:dyDescent="0.25">
      <c r="I6396"/>
      <c r="J6396"/>
    </row>
    <row r="6397" spans="9:10" x14ac:dyDescent="0.25">
      <c r="I6397"/>
      <c r="J6397"/>
    </row>
    <row r="6398" spans="9:10" x14ac:dyDescent="0.25">
      <c r="I6398"/>
      <c r="J6398"/>
    </row>
    <row r="6399" spans="9:10" x14ac:dyDescent="0.25">
      <c r="I6399"/>
      <c r="J6399"/>
    </row>
    <row r="6400" spans="9:10" x14ac:dyDescent="0.25">
      <c r="I6400"/>
      <c r="J6400"/>
    </row>
    <row r="6401" spans="9:10" x14ac:dyDescent="0.25">
      <c r="I6401"/>
      <c r="J6401"/>
    </row>
    <row r="6402" spans="9:10" x14ac:dyDescent="0.25">
      <c r="I6402"/>
      <c r="J6402"/>
    </row>
    <row r="6403" spans="9:10" x14ac:dyDescent="0.25">
      <c r="I6403"/>
      <c r="J6403"/>
    </row>
    <row r="6404" spans="9:10" x14ac:dyDescent="0.25">
      <c r="I6404"/>
      <c r="J6404"/>
    </row>
    <row r="6405" spans="9:10" x14ac:dyDescent="0.25">
      <c r="I6405"/>
      <c r="J6405"/>
    </row>
    <row r="6406" spans="9:10" x14ac:dyDescent="0.25">
      <c r="I6406"/>
      <c r="J6406"/>
    </row>
    <row r="6407" spans="9:10" x14ac:dyDescent="0.25">
      <c r="I6407"/>
      <c r="J6407"/>
    </row>
    <row r="6408" spans="9:10" x14ac:dyDescent="0.25">
      <c r="I6408"/>
      <c r="J6408"/>
    </row>
    <row r="6409" spans="9:10" x14ac:dyDescent="0.25">
      <c r="I6409"/>
      <c r="J6409"/>
    </row>
    <row r="6410" spans="9:10" x14ac:dyDescent="0.25">
      <c r="I6410"/>
      <c r="J6410"/>
    </row>
    <row r="6411" spans="9:10" x14ac:dyDescent="0.25">
      <c r="I6411"/>
      <c r="J6411"/>
    </row>
    <row r="6412" spans="9:10" x14ac:dyDescent="0.25">
      <c r="I6412"/>
      <c r="J6412"/>
    </row>
    <row r="6413" spans="9:10" x14ac:dyDescent="0.25">
      <c r="I6413"/>
      <c r="J6413"/>
    </row>
    <row r="6414" spans="9:10" x14ac:dyDescent="0.25">
      <c r="I6414"/>
      <c r="J6414"/>
    </row>
    <row r="6415" spans="9:10" x14ac:dyDescent="0.25">
      <c r="I6415"/>
      <c r="J6415"/>
    </row>
    <row r="6416" spans="9:10" x14ac:dyDescent="0.25">
      <c r="I6416"/>
      <c r="J6416"/>
    </row>
    <row r="6417" spans="9:10" x14ac:dyDescent="0.25">
      <c r="I6417"/>
      <c r="J6417"/>
    </row>
    <row r="6418" spans="9:10" x14ac:dyDescent="0.25">
      <c r="I6418"/>
      <c r="J6418"/>
    </row>
    <row r="6419" spans="9:10" x14ac:dyDescent="0.25">
      <c r="I6419"/>
      <c r="J6419"/>
    </row>
    <row r="6420" spans="9:10" x14ac:dyDescent="0.25">
      <c r="I6420"/>
      <c r="J6420"/>
    </row>
    <row r="6421" spans="9:10" x14ac:dyDescent="0.25">
      <c r="I6421"/>
      <c r="J6421"/>
    </row>
    <row r="6422" spans="9:10" x14ac:dyDescent="0.25">
      <c r="I6422"/>
      <c r="J6422"/>
    </row>
    <row r="6423" spans="9:10" x14ac:dyDescent="0.25">
      <c r="I6423"/>
      <c r="J6423"/>
    </row>
    <row r="6424" spans="9:10" x14ac:dyDescent="0.25">
      <c r="I6424"/>
      <c r="J6424"/>
    </row>
    <row r="6425" spans="9:10" x14ac:dyDescent="0.25">
      <c r="I6425"/>
      <c r="J6425"/>
    </row>
    <row r="6426" spans="9:10" x14ac:dyDescent="0.25">
      <c r="I6426"/>
      <c r="J6426"/>
    </row>
    <row r="6427" spans="9:10" x14ac:dyDescent="0.25">
      <c r="I6427"/>
      <c r="J6427"/>
    </row>
    <row r="6428" spans="9:10" x14ac:dyDescent="0.25">
      <c r="I6428"/>
      <c r="J6428"/>
    </row>
    <row r="6429" spans="9:10" x14ac:dyDescent="0.25">
      <c r="I6429"/>
      <c r="J6429"/>
    </row>
    <row r="6430" spans="9:10" x14ac:dyDescent="0.25">
      <c r="I6430"/>
      <c r="J6430"/>
    </row>
    <row r="6431" spans="9:10" x14ac:dyDescent="0.25">
      <c r="I6431"/>
      <c r="J6431"/>
    </row>
    <row r="6432" spans="9:10" x14ac:dyDescent="0.25">
      <c r="I6432"/>
      <c r="J6432"/>
    </row>
    <row r="6433" spans="9:10" x14ac:dyDescent="0.25">
      <c r="I6433"/>
      <c r="J6433"/>
    </row>
    <row r="6434" spans="9:10" x14ac:dyDescent="0.25">
      <c r="I6434"/>
      <c r="J6434"/>
    </row>
    <row r="6435" spans="9:10" x14ac:dyDescent="0.25">
      <c r="I6435"/>
      <c r="J6435"/>
    </row>
    <row r="6436" spans="9:10" x14ac:dyDescent="0.25">
      <c r="I6436"/>
      <c r="J6436"/>
    </row>
    <row r="6437" spans="9:10" x14ac:dyDescent="0.25">
      <c r="I6437"/>
      <c r="J6437"/>
    </row>
    <row r="6438" spans="9:10" x14ac:dyDescent="0.25">
      <c r="I6438"/>
      <c r="J6438"/>
    </row>
    <row r="6439" spans="9:10" x14ac:dyDescent="0.25">
      <c r="I6439"/>
      <c r="J6439"/>
    </row>
    <row r="6440" spans="9:10" x14ac:dyDescent="0.25">
      <c r="I6440"/>
      <c r="J6440"/>
    </row>
    <row r="6441" spans="9:10" x14ac:dyDescent="0.25">
      <c r="I6441"/>
      <c r="J6441"/>
    </row>
    <row r="6442" spans="9:10" x14ac:dyDescent="0.25">
      <c r="I6442"/>
      <c r="J6442"/>
    </row>
    <row r="6443" spans="9:10" x14ac:dyDescent="0.25">
      <c r="I6443"/>
      <c r="J6443"/>
    </row>
    <row r="6444" spans="9:10" x14ac:dyDescent="0.25">
      <c r="I6444"/>
      <c r="J6444"/>
    </row>
    <row r="6445" spans="9:10" x14ac:dyDescent="0.25">
      <c r="I6445"/>
      <c r="J6445"/>
    </row>
    <row r="6446" spans="9:10" x14ac:dyDescent="0.25">
      <c r="I6446"/>
      <c r="J6446"/>
    </row>
    <row r="6447" spans="9:10" x14ac:dyDescent="0.25">
      <c r="I6447"/>
      <c r="J6447"/>
    </row>
    <row r="6448" spans="9:10" x14ac:dyDescent="0.25">
      <c r="I6448"/>
      <c r="J6448"/>
    </row>
    <row r="6449" spans="9:10" x14ac:dyDescent="0.25">
      <c r="I6449"/>
      <c r="J6449"/>
    </row>
    <row r="6450" spans="9:10" x14ac:dyDescent="0.25">
      <c r="I6450"/>
      <c r="J6450"/>
    </row>
    <row r="6451" spans="9:10" x14ac:dyDescent="0.25">
      <c r="I6451"/>
      <c r="J6451"/>
    </row>
    <row r="6452" spans="9:10" x14ac:dyDescent="0.25">
      <c r="I6452"/>
      <c r="J6452"/>
    </row>
    <row r="6453" spans="9:10" x14ac:dyDescent="0.25">
      <c r="I6453"/>
      <c r="J6453"/>
    </row>
    <row r="6454" spans="9:10" x14ac:dyDescent="0.25">
      <c r="I6454"/>
      <c r="J6454"/>
    </row>
    <row r="6455" spans="9:10" x14ac:dyDescent="0.25">
      <c r="I6455"/>
      <c r="J6455"/>
    </row>
    <row r="6456" spans="9:10" x14ac:dyDescent="0.25">
      <c r="I6456"/>
      <c r="J6456"/>
    </row>
    <row r="6457" spans="9:10" x14ac:dyDescent="0.25">
      <c r="I6457"/>
      <c r="J6457"/>
    </row>
    <row r="6458" spans="9:10" x14ac:dyDescent="0.25">
      <c r="I6458"/>
      <c r="J6458"/>
    </row>
    <row r="6459" spans="9:10" x14ac:dyDescent="0.25">
      <c r="I6459"/>
      <c r="J6459"/>
    </row>
    <row r="6460" spans="9:10" x14ac:dyDescent="0.25">
      <c r="I6460"/>
      <c r="J6460"/>
    </row>
    <row r="6461" spans="9:10" x14ac:dyDescent="0.25">
      <c r="I6461"/>
      <c r="J6461"/>
    </row>
    <row r="6462" spans="9:10" x14ac:dyDescent="0.25">
      <c r="I6462"/>
      <c r="J6462"/>
    </row>
    <row r="6463" spans="9:10" x14ac:dyDescent="0.25">
      <c r="I6463"/>
      <c r="J6463"/>
    </row>
    <row r="6464" spans="9:10" x14ac:dyDescent="0.25">
      <c r="I6464"/>
      <c r="J6464"/>
    </row>
    <row r="6465" spans="9:10" x14ac:dyDescent="0.25">
      <c r="I6465"/>
      <c r="J6465"/>
    </row>
    <row r="6466" spans="9:10" x14ac:dyDescent="0.25">
      <c r="I6466"/>
      <c r="J6466"/>
    </row>
    <row r="6467" spans="9:10" x14ac:dyDescent="0.25">
      <c r="I6467"/>
      <c r="J6467"/>
    </row>
    <row r="6468" spans="9:10" x14ac:dyDescent="0.25">
      <c r="I6468"/>
      <c r="J6468"/>
    </row>
    <row r="6469" spans="9:10" x14ac:dyDescent="0.25">
      <c r="I6469"/>
      <c r="J6469"/>
    </row>
    <row r="6470" spans="9:10" x14ac:dyDescent="0.25">
      <c r="I6470"/>
      <c r="J6470"/>
    </row>
    <row r="6471" spans="9:10" x14ac:dyDescent="0.25">
      <c r="I6471"/>
      <c r="J6471"/>
    </row>
    <row r="6472" spans="9:10" x14ac:dyDescent="0.25">
      <c r="I6472"/>
      <c r="J6472"/>
    </row>
    <row r="6473" spans="9:10" x14ac:dyDescent="0.25">
      <c r="I6473"/>
      <c r="J6473"/>
    </row>
    <row r="6474" spans="9:10" x14ac:dyDescent="0.25">
      <c r="I6474"/>
      <c r="J6474"/>
    </row>
    <row r="6475" spans="9:10" x14ac:dyDescent="0.25">
      <c r="I6475"/>
      <c r="J6475"/>
    </row>
    <row r="6476" spans="9:10" x14ac:dyDescent="0.25">
      <c r="I6476"/>
      <c r="J6476"/>
    </row>
    <row r="6477" spans="9:10" x14ac:dyDescent="0.25">
      <c r="I6477"/>
      <c r="J6477"/>
    </row>
    <row r="6478" spans="9:10" x14ac:dyDescent="0.25">
      <c r="I6478"/>
      <c r="J6478"/>
    </row>
    <row r="6479" spans="9:10" x14ac:dyDescent="0.25">
      <c r="I6479"/>
      <c r="J6479"/>
    </row>
    <row r="6480" spans="9:10" x14ac:dyDescent="0.25">
      <c r="I6480"/>
      <c r="J6480"/>
    </row>
    <row r="6481" spans="9:10" x14ac:dyDescent="0.25">
      <c r="I6481"/>
      <c r="J6481"/>
    </row>
    <row r="6482" spans="9:10" x14ac:dyDescent="0.25">
      <c r="I6482"/>
      <c r="J6482"/>
    </row>
    <row r="6483" spans="9:10" x14ac:dyDescent="0.25">
      <c r="I6483"/>
      <c r="J6483"/>
    </row>
    <row r="6484" spans="9:10" x14ac:dyDescent="0.25">
      <c r="I6484"/>
      <c r="J6484"/>
    </row>
    <row r="6485" spans="9:10" x14ac:dyDescent="0.25">
      <c r="I6485"/>
      <c r="J6485"/>
    </row>
    <row r="6486" spans="9:10" x14ac:dyDescent="0.25">
      <c r="I6486"/>
      <c r="J6486"/>
    </row>
    <row r="6487" spans="9:10" x14ac:dyDescent="0.25">
      <c r="I6487"/>
      <c r="J6487"/>
    </row>
    <row r="6488" spans="9:10" x14ac:dyDescent="0.25">
      <c r="I6488"/>
      <c r="J6488"/>
    </row>
    <row r="6489" spans="9:10" x14ac:dyDescent="0.25">
      <c r="I6489"/>
      <c r="J6489"/>
    </row>
    <row r="6490" spans="9:10" x14ac:dyDescent="0.25">
      <c r="I6490"/>
      <c r="J6490"/>
    </row>
    <row r="6491" spans="9:10" x14ac:dyDescent="0.25">
      <c r="I6491"/>
      <c r="J6491"/>
    </row>
    <row r="6492" spans="9:10" x14ac:dyDescent="0.25">
      <c r="I6492"/>
      <c r="J6492"/>
    </row>
    <row r="6493" spans="9:10" x14ac:dyDescent="0.25">
      <c r="I6493"/>
      <c r="J6493"/>
    </row>
    <row r="6494" spans="9:10" x14ac:dyDescent="0.25">
      <c r="I6494"/>
      <c r="J6494"/>
    </row>
    <row r="6495" spans="9:10" x14ac:dyDescent="0.25">
      <c r="I6495"/>
      <c r="J6495"/>
    </row>
    <row r="6496" spans="9:10" x14ac:dyDescent="0.25">
      <c r="I6496"/>
      <c r="J6496"/>
    </row>
    <row r="6497" spans="9:10" x14ac:dyDescent="0.25">
      <c r="I6497"/>
      <c r="J6497"/>
    </row>
    <row r="6498" spans="9:10" x14ac:dyDescent="0.25">
      <c r="I6498"/>
      <c r="J6498"/>
    </row>
    <row r="6499" spans="9:10" x14ac:dyDescent="0.25">
      <c r="I6499"/>
      <c r="J6499"/>
    </row>
    <row r="6500" spans="9:10" x14ac:dyDescent="0.25">
      <c r="I6500"/>
      <c r="J6500"/>
    </row>
    <row r="6501" spans="9:10" x14ac:dyDescent="0.25">
      <c r="I6501"/>
      <c r="J6501"/>
    </row>
    <row r="6502" spans="9:10" x14ac:dyDescent="0.25">
      <c r="I6502"/>
      <c r="J6502"/>
    </row>
    <row r="6503" spans="9:10" x14ac:dyDescent="0.25">
      <c r="I6503"/>
      <c r="J6503"/>
    </row>
    <row r="6504" spans="9:10" x14ac:dyDescent="0.25">
      <c r="I6504"/>
      <c r="J6504"/>
    </row>
    <row r="6505" spans="9:10" x14ac:dyDescent="0.25">
      <c r="I6505"/>
      <c r="J6505"/>
    </row>
    <row r="6506" spans="9:10" x14ac:dyDescent="0.25">
      <c r="I6506"/>
      <c r="J6506"/>
    </row>
    <row r="6507" spans="9:10" x14ac:dyDescent="0.25">
      <c r="I6507"/>
      <c r="J6507"/>
    </row>
    <row r="6508" spans="9:10" x14ac:dyDescent="0.25">
      <c r="I6508"/>
      <c r="J6508"/>
    </row>
    <row r="6509" spans="9:10" x14ac:dyDescent="0.25">
      <c r="I6509"/>
      <c r="J6509"/>
    </row>
    <row r="6510" spans="9:10" x14ac:dyDescent="0.25">
      <c r="I6510"/>
      <c r="J6510"/>
    </row>
    <row r="6511" spans="9:10" x14ac:dyDescent="0.25">
      <c r="I6511"/>
      <c r="J6511"/>
    </row>
    <row r="6512" spans="9:10" x14ac:dyDescent="0.25">
      <c r="I6512"/>
      <c r="J6512"/>
    </row>
    <row r="6513" spans="9:10" x14ac:dyDescent="0.25">
      <c r="I6513"/>
      <c r="J6513"/>
    </row>
    <row r="6514" spans="9:10" x14ac:dyDescent="0.25">
      <c r="I6514"/>
      <c r="J6514"/>
    </row>
    <row r="6515" spans="9:10" x14ac:dyDescent="0.25">
      <c r="I6515"/>
      <c r="J6515"/>
    </row>
    <row r="6516" spans="9:10" x14ac:dyDescent="0.25">
      <c r="I6516"/>
      <c r="J6516"/>
    </row>
    <row r="6517" spans="9:10" x14ac:dyDescent="0.25">
      <c r="I6517"/>
      <c r="J6517"/>
    </row>
    <row r="6518" spans="9:10" x14ac:dyDescent="0.25">
      <c r="I6518"/>
      <c r="J6518"/>
    </row>
    <row r="6519" spans="9:10" x14ac:dyDescent="0.25">
      <c r="I6519"/>
      <c r="J6519"/>
    </row>
    <row r="6520" spans="9:10" x14ac:dyDescent="0.25">
      <c r="I6520"/>
      <c r="J6520"/>
    </row>
    <row r="6521" spans="9:10" x14ac:dyDescent="0.25">
      <c r="I6521"/>
      <c r="J6521"/>
    </row>
    <row r="6522" spans="9:10" x14ac:dyDescent="0.25">
      <c r="I6522"/>
      <c r="J6522"/>
    </row>
    <row r="6523" spans="9:10" x14ac:dyDescent="0.25">
      <c r="I6523"/>
      <c r="J6523"/>
    </row>
    <row r="6524" spans="9:10" x14ac:dyDescent="0.25">
      <c r="I6524"/>
      <c r="J6524"/>
    </row>
    <row r="6525" spans="9:10" x14ac:dyDescent="0.25">
      <c r="I6525"/>
      <c r="J6525"/>
    </row>
    <row r="6526" spans="9:10" x14ac:dyDescent="0.25">
      <c r="I6526"/>
      <c r="J6526"/>
    </row>
    <row r="6527" spans="9:10" x14ac:dyDescent="0.25">
      <c r="I6527"/>
      <c r="J6527"/>
    </row>
    <row r="6528" spans="9:10" x14ac:dyDescent="0.25">
      <c r="I6528"/>
      <c r="J6528"/>
    </row>
    <row r="6529" spans="9:10" x14ac:dyDescent="0.25">
      <c r="I6529"/>
      <c r="J6529"/>
    </row>
    <row r="6530" spans="9:10" x14ac:dyDescent="0.25">
      <c r="I6530"/>
      <c r="J6530"/>
    </row>
    <row r="6531" spans="9:10" x14ac:dyDescent="0.25">
      <c r="I6531"/>
      <c r="J6531"/>
    </row>
    <row r="6532" spans="9:10" x14ac:dyDescent="0.25">
      <c r="I6532"/>
      <c r="J6532"/>
    </row>
    <row r="6533" spans="9:10" x14ac:dyDescent="0.25">
      <c r="I6533"/>
      <c r="J6533"/>
    </row>
    <row r="6534" spans="9:10" x14ac:dyDescent="0.25">
      <c r="I6534"/>
      <c r="J6534"/>
    </row>
    <row r="6535" spans="9:10" x14ac:dyDescent="0.25">
      <c r="I6535"/>
      <c r="J6535"/>
    </row>
    <row r="6536" spans="9:10" x14ac:dyDescent="0.25">
      <c r="I6536"/>
      <c r="J6536"/>
    </row>
    <row r="6537" spans="9:10" x14ac:dyDescent="0.25">
      <c r="I6537"/>
      <c r="J6537"/>
    </row>
    <row r="6538" spans="9:10" x14ac:dyDescent="0.25">
      <c r="I6538"/>
      <c r="J6538"/>
    </row>
    <row r="6539" spans="9:10" x14ac:dyDescent="0.25">
      <c r="I6539"/>
      <c r="J6539"/>
    </row>
    <row r="6540" spans="9:10" x14ac:dyDescent="0.25">
      <c r="I6540"/>
      <c r="J6540"/>
    </row>
    <row r="6541" spans="9:10" x14ac:dyDescent="0.25">
      <c r="I6541"/>
      <c r="J6541"/>
    </row>
    <row r="6542" spans="9:10" x14ac:dyDescent="0.25">
      <c r="I6542"/>
      <c r="J6542"/>
    </row>
    <row r="6543" spans="9:10" x14ac:dyDescent="0.25">
      <c r="I6543"/>
      <c r="J6543"/>
    </row>
    <row r="6544" spans="9:10" x14ac:dyDescent="0.25">
      <c r="I6544"/>
      <c r="J6544"/>
    </row>
    <row r="6545" spans="9:10" x14ac:dyDescent="0.25">
      <c r="I6545"/>
      <c r="J6545"/>
    </row>
    <row r="6546" spans="9:10" x14ac:dyDescent="0.25">
      <c r="I6546"/>
      <c r="J6546"/>
    </row>
    <row r="6547" spans="9:10" x14ac:dyDescent="0.25">
      <c r="I6547"/>
      <c r="J6547"/>
    </row>
    <row r="6548" spans="9:10" x14ac:dyDescent="0.25">
      <c r="I6548"/>
      <c r="J6548"/>
    </row>
    <row r="6549" spans="9:10" x14ac:dyDescent="0.25">
      <c r="I6549"/>
      <c r="J6549"/>
    </row>
    <row r="6550" spans="9:10" x14ac:dyDescent="0.25">
      <c r="I6550"/>
      <c r="J6550"/>
    </row>
    <row r="6551" spans="9:10" x14ac:dyDescent="0.25">
      <c r="I6551"/>
      <c r="J6551"/>
    </row>
    <row r="6552" spans="9:10" x14ac:dyDescent="0.25">
      <c r="I6552"/>
      <c r="J6552"/>
    </row>
    <row r="6553" spans="9:10" x14ac:dyDescent="0.25">
      <c r="I6553"/>
      <c r="J6553"/>
    </row>
    <row r="6554" spans="9:10" x14ac:dyDescent="0.25">
      <c r="I6554"/>
      <c r="J6554"/>
    </row>
    <row r="6555" spans="9:10" x14ac:dyDescent="0.25">
      <c r="I6555"/>
      <c r="J6555"/>
    </row>
    <row r="6556" spans="9:10" x14ac:dyDescent="0.25">
      <c r="I6556"/>
      <c r="J6556"/>
    </row>
    <row r="6557" spans="9:10" x14ac:dyDescent="0.25">
      <c r="I6557"/>
      <c r="J6557"/>
    </row>
    <row r="6558" spans="9:10" x14ac:dyDescent="0.25">
      <c r="I6558"/>
      <c r="J6558"/>
    </row>
    <row r="6559" spans="9:10" x14ac:dyDescent="0.25">
      <c r="I6559"/>
      <c r="J6559"/>
    </row>
    <row r="6560" spans="9:10" x14ac:dyDescent="0.25">
      <c r="I6560"/>
      <c r="J6560"/>
    </row>
    <row r="6561" spans="9:10" x14ac:dyDescent="0.25">
      <c r="I6561"/>
      <c r="J6561"/>
    </row>
    <row r="6562" spans="9:10" x14ac:dyDescent="0.25">
      <c r="I6562"/>
      <c r="J6562"/>
    </row>
    <row r="6563" spans="9:10" x14ac:dyDescent="0.25">
      <c r="I6563"/>
      <c r="J6563"/>
    </row>
    <row r="6564" spans="9:10" x14ac:dyDescent="0.25">
      <c r="I6564"/>
      <c r="J6564"/>
    </row>
    <row r="6565" spans="9:10" x14ac:dyDescent="0.25">
      <c r="I6565"/>
      <c r="J6565"/>
    </row>
    <row r="6566" spans="9:10" x14ac:dyDescent="0.25">
      <c r="I6566"/>
      <c r="J6566"/>
    </row>
    <row r="6567" spans="9:10" x14ac:dyDescent="0.25">
      <c r="I6567"/>
      <c r="J6567"/>
    </row>
    <row r="6568" spans="9:10" x14ac:dyDescent="0.25">
      <c r="I6568"/>
      <c r="J6568"/>
    </row>
    <row r="6569" spans="9:10" x14ac:dyDescent="0.25">
      <c r="I6569"/>
      <c r="J6569"/>
    </row>
    <row r="6570" spans="9:10" x14ac:dyDescent="0.25">
      <c r="I6570"/>
      <c r="J6570"/>
    </row>
    <row r="6571" spans="9:10" x14ac:dyDescent="0.25">
      <c r="I6571"/>
      <c r="J6571"/>
    </row>
    <row r="6572" spans="9:10" x14ac:dyDescent="0.25">
      <c r="I6572"/>
      <c r="J6572"/>
    </row>
    <row r="6573" spans="9:10" x14ac:dyDescent="0.25">
      <c r="I6573"/>
      <c r="J6573"/>
    </row>
    <row r="6574" spans="9:10" x14ac:dyDescent="0.25">
      <c r="I6574"/>
      <c r="J6574"/>
    </row>
    <row r="6575" spans="9:10" x14ac:dyDescent="0.25">
      <c r="I6575"/>
      <c r="J6575"/>
    </row>
    <row r="6576" spans="9:10" x14ac:dyDescent="0.25">
      <c r="I6576"/>
      <c r="J6576"/>
    </row>
    <row r="6577" spans="9:10" x14ac:dyDescent="0.25">
      <c r="I6577"/>
      <c r="J6577"/>
    </row>
    <row r="6578" spans="9:10" x14ac:dyDescent="0.25">
      <c r="I6578"/>
      <c r="J6578"/>
    </row>
    <row r="6579" spans="9:10" x14ac:dyDescent="0.25">
      <c r="I6579"/>
      <c r="J6579"/>
    </row>
    <row r="6580" spans="9:10" x14ac:dyDescent="0.25">
      <c r="I6580"/>
      <c r="J6580"/>
    </row>
    <row r="6581" spans="9:10" x14ac:dyDescent="0.25">
      <c r="I6581"/>
      <c r="J6581"/>
    </row>
    <row r="6582" spans="9:10" x14ac:dyDescent="0.25">
      <c r="I6582"/>
      <c r="J6582"/>
    </row>
    <row r="6583" spans="9:10" x14ac:dyDescent="0.25">
      <c r="I6583"/>
      <c r="J6583"/>
    </row>
    <row r="6584" spans="9:10" x14ac:dyDescent="0.25">
      <c r="I6584"/>
      <c r="J6584"/>
    </row>
    <row r="6585" spans="9:10" x14ac:dyDescent="0.25">
      <c r="I6585"/>
      <c r="J6585"/>
    </row>
    <row r="6586" spans="9:10" x14ac:dyDescent="0.25">
      <c r="I6586"/>
      <c r="J6586"/>
    </row>
    <row r="6587" spans="9:10" x14ac:dyDescent="0.25">
      <c r="I6587"/>
      <c r="J6587"/>
    </row>
    <row r="6588" spans="9:10" x14ac:dyDescent="0.25">
      <c r="I6588"/>
      <c r="J6588"/>
    </row>
    <row r="6589" spans="9:10" x14ac:dyDescent="0.25">
      <c r="I6589"/>
      <c r="J6589"/>
    </row>
    <row r="6590" spans="9:10" x14ac:dyDescent="0.25">
      <c r="I6590"/>
      <c r="J6590"/>
    </row>
    <row r="6591" spans="9:10" x14ac:dyDescent="0.25">
      <c r="I6591"/>
      <c r="J6591"/>
    </row>
    <row r="6592" spans="9:10" x14ac:dyDescent="0.25">
      <c r="I6592"/>
      <c r="J6592"/>
    </row>
    <row r="6593" spans="9:10" x14ac:dyDescent="0.25">
      <c r="I6593"/>
      <c r="J6593"/>
    </row>
    <row r="6594" spans="9:10" x14ac:dyDescent="0.25">
      <c r="I6594"/>
      <c r="J6594"/>
    </row>
    <row r="6595" spans="9:10" x14ac:dyDescent="0.25">
      <c r="I6595"/>
      <c r="J6595"/>
    </row>
    <row r="6596" spans="9:10" x14ac:dyDescent="0.25">
      <c r="I6596"/>
      <c r="J6596"/>
    </row>
    <row r="6597" spans="9:10" x14ac:dyDescent="0.25">
      <c r="I6597"/>
      <c r="J6597"/>
    </row>
    <row r="6598" spans="9:10" x14ac:dyDescent="0.25">
      <c r="I6598"/>
      <c r="J6598"/>
    </row>
    <row r="6599" spans="9:10" x14ac:dyDescent="0.25">
      <c r="I6599"/>
      <c r="J6599"/>
    </row>
    <row r="6600" spans="9:10" x14ac:dyDescent="0.25">
      <c r="I6600"/>
      <c r="J6600"/>
    </row>
    <row r="6601" spans="9:10" x14ac:dyDescent="0.25">
      <c r="I6601"/>
      <c r="J6601"/>
    </row>
    <row r="6602" spans="9:10" x14ac:dyDescent="0.25">
      <c r="I6602"/>
      <c r="J6602"/>
    </row>
    <row r="6603" spans="9:10" x14ac:dyDescent="0.25">
      <c r="I6603"/>
      <c r="J6603"/>
    </row>
    <row r="6604" spans="9:10" x14ac:dyDescent="0.25">
      <c r="I6604"/>
      <c r="J6604"/>
    </row>
    <row r="6605" spans="9:10" x14ac:dyDescent="0.25">
      <c r="I6605"/>
      <c r="J6605"/>
    </row>
    <row r="6606" spans="9:10" x14ac:dyDescent="0.25">
      <c r="I6606"/>
      <c r="J6606"/>
    </row>
    <row r="6607" spans="9:10" x14ac:dyDescent="0.25">
      <c r="I6607"/>
      <c r="J6607"/>
    </row>
    <row r="6608" spans="9:10" x14ac:dyDescent="0.25">
      <c r="I6608"/>
      <c r="J6608"/>
    </row>
    <row r="6609" spans="9:10" x14ac:dyDescent="0.25">
      <c r="I6609"/>
      <c r="J6609"/>
    </row>
    <row r="6610" spans="9:10" x14ac:dyDescent="0.25">
      <c r="I6610"/>
      <c r="J6610"/>
    </row>
    <row r="6611" spans="9:10" x14ac:dyDescent="0.25">
      <c r="I6611"/>
      <c r="J6611"/>
    </row>
    <row r="6612" spans="9:10" x14ac:dyDescent="0.25">
      <c r="I6612"/>
      <c r="J6612"/>
    </row>
    <row r="6613" spans="9:10" x14ac:dyDescent="0.25">
      <c r="I6613"/>
      <c r="J6613"/>
    </row>
    <row r="6614" spans="9:10" x14ac:dyDescent="0.25">
      <c r="I6614"/>
      <c r="J6614"/>
    </row>
    <row r="6615" spans="9:10" x14ac:dyDescent="0.25">
      <c r="I6615"/>
      <c r="J6615"/>
    </row>
    <row r="6616" spans="9:10" x14ac:dyDescent="0.25">
      <c r="I6616"/>
      <c r="J6616"/>
    </row>
    <row r="6617" spans="9:10" x14ac:dyDescent="0.25">
      <c r="I6617"/>
      <c r="J6617"/>
    </row>
    <row r="6618" spans="9:10" x14ac:dyDescent="0.25">
      <c r="I6618"/>
      <c r="J6618"/>
    </row>
    <row r="6619" spans="9:10" x14ac:dyDescent="0.25">
      <c r="I6619"/>
      <c r="J6619"/>
    </row>
    <row r="6620" spans="9:10" x14ac:dyDescent="0.25">
      <c r="I6620"/>
      <c r="J6620"/>
    </row>
    <row r="6621" spans="9:10" x14ac:dyDescent="0.25">
      <c r="I6621"/>
      <c r="J6621"/>
    </row>
    <row r="6622" spans="9:10" x14ac:dyDescent="0.25">
      <c r="I6622"/>
      <c r="J6622"/>
    </row>
    <row r="6623" spans="9:10" x14ac:dyDescent="0.25">
      <c r="I6623"/>
      <c r="J6623"/>
    </row>
    <row r="6624" spans="9:10" x14ac:dyDescent="0.25">
      <c r="I6624"/>
      <c r="J6624"/>
    </row>
    <row r="6625" spans="9:10" x14ac:dyDescent="0.25">
      <c r="I6625"/>
      <c r="J6625"/>
    </row>
    <row r="6626" spans="9:10" x14ac:dyDescent="0.25">
      <c r="I6626"/>
      <c r="J6626"/>
    </row>
    <row r="6627" spans="9:10" x14ac:dyDescent="0.25">
      <c r="I6627"/>
      <c r="J6627"/>
    </row>
    <row r="6628" spans="9:10" x14ac:dyDescent="0.25">
      <c r="I6628"/>
      <c r="J6628"/>
    </row>
    <row r="6629" spans="9:10" x14ac:dyDescent="0.25">
      <c r="I6629"/>
      <c r="J6629"/>
    </row>
    <row r="6630" spans="9:10" x14ac:dyDescent="0.25">
      <c r="I6630"/>
      <c r="J6630"/>
    </row>
    <row r="6631" spans="9:10" x14ac:dyDescent="0.25">
      <c r="I6631"/>
      <c r="J6631"/>
    </row>
    <row r="6632" spans="9:10" x14ac:dyDescent="0.25">
      <c r="I6632"/>
      <c r="J6632"/>
    </row>
    <row r="6633" spans="9:10" x14ac:dyDescent="0.25">
      <c r="I6633"/>
      <c r="J6633"/>
    </row>
    <row r="6634" spans="9:10" x14ac:dyDescent="0.25">
      <c r="I6634"/>
      <c r="J6634"/>
    </row>
    <row r="6635" spans="9:10" x14ac:dyDescent="0.25">
      <c r="I6635"/>
      <c r="J6635"/>
    </row>
    <row r="6636" spans="9:10" x14ac:dyDescent="0.25">
      <c r="I6636"/>
      <c r="J6636"/>
    </row>
    <row r="6637" spans="9:10" x14ac:dyDescent="0.25">
      <c r="I6637"/>
      <c r="J6637"/>
    </row>
    <row r="6638" spans="9:10" x14ac:dyDescent="0.25">
      <c r="I6638"/>
      <c r="J6638"/>
    </row>
    <row r="6639" spans="9:10" x14ac:dyDescent="0.25">
      <c r="I6639"/>
      <c r="J6639"/>
    </row>
    <row r="6640" spans="9:10" x14ac:dyDescent="0.25">
      <c r="I6640"/>
      <c r="J6640"/>
    </row>
    <row r="6641" spans="9:10" x14ac:dyDescent="0.25">
      <c r="I6641"/>
      <c r="J6641"/>
    </row>
    <row r="6642" spans="9:10" x14ac:dyDescent="0.25">
      <c r="I6642"/>
      <c r="J6642"/>
    </row>
    <row r="6643" spans="9:10" x14ac:dyDescent="0.25">
      <c r="I6643"/>
      <c r="J6643"/>
    </row>
    <row r="6644" spans="9:10" x14ac:dyDescent="0.25">
      <c r="I6644"/>
      <c r="J6644"/>
    </row>
    <row r="6645" spans="9:10" x14ac:dyDescent="0.25">
      <c r="I6645"/>
      <c r="J6645"/>
    </row>
    <row r="6646" spans="9:10" x14ac:dyDescent="0.25">
      <c r="I6646"/>
      <c r="J6646"/>
    </row>
    <row r="6647" spans="9:10" x14ac:dyDescent="0.25">
      <c r="I6647"/>
      <c r="J6647"/>
    </row>
    <row r="6648" spans="9:10" x14ac:dyDescent="0.25">
      <c r="I6648"/>
      <c r="J6648"/>
    </row>
    <row r="6649" spans="9:10" x14ac:dyDescent="0.25">
      <c r="I6649"/>
      <c r="J6649"/>
    </row>
    <row r="6650" spans="9:10" x14ac:dyDescent="0.25">
      <c r="I6650"/>
      <c r="J6650"/>
    </row>
    <row r="6651" spans="9:10" x14ac:dyDescent="0.25">
      <c r="I6651"/>
      <c r="J6651"/>
    </row>
    <row r="6652" spans="9:10" x14ac:dyDescent="0.25">
      <c r="I6652"/>
      <c r="J6652"/>
    </row>
    <row r="6653" spans="9:10" x14ac:dyDescent="0.25">
      <c r="I6653"/>
      <c r="J6653"/>
    </row>
    <row r="6654" spans="9:10" x14ac:dyDescent="0.25">
      <c r="I6654"/>
      <c r="J6654"/>
    </row>
    <row r="6655" spans="9:10" x14ac:dyDescent="0.25">
      <c r="I6655"/>
      <c r="J6655"/>
    </row>
    <row r="6656" spans="9:10" x14ac:dyDescent="0.25">
      <c r="I6656"/>
      <c r="J6656"/>
    </row>
    <row r="6657" spans="9:10" x14ac:dyDescent="0.25">
      <c r="I6657"/>
      <c r="J6657"/>
    </row>
    <row r="6658" spans="9:10" x14ac:dyDescent="0.25">
      <c r="I6658"/>
      <c r="J6658"/>
    </row>
    <row r="6659" spans="9:10" x14ac:dyDescent="0.25">
      <c r="I6659"/>
      <c r="J6659"/>
    </row>
    <row r="6660" spans="9:10" x14ac:dyDescent="0.25">
      <c r="I6660"/>
      <c r="J6660"/>
    </row>
    <row r="6661" spans="9:10" x14ac:dyDescent="0.25">
      <c r="I6661"/>
      <c r="J6661"/>
    </row>
    <row r="6662" spans="9:10" x14ac:dyDescent="0.25">
      <c r="I6662"/>
      <c r="J6662"/>
    </row>
    <row r="6663" spans="9:10" x14ac:dyDescent="0.25">
      <c r="I6663"/>
      <c r="J6663"/>
    </row>
    <row r="6664" spans="9:10" x14ac:dyDescent="0.25">
      <c r="I6664"/>
      <c r="J6664"/>
    </row>
    <row r="6665" spans="9:10" x14ac:dyDescent="0.25">
      <c r="I6665"/>
      <c r="J6665"/>
    </row>
    <row r="6666" spans="9:10" x14ac:dyDescent="0.25">
      <c r="I6666"/>
      <c r="J6666"/>
    </row>
    <row r="6667" spans="9:10" x14ac:dyDescent="0.25">
      <c r="I6667"/>
      <c r="J6667"/>
    </row>
    <row r="6668" spans="9:10" x14ac:dyDescent="0.25">
      <c r="I6668"/>
      <c r="J6668"/>
    </row>
    <row r="6669" spans="9:10" x14ac:dyDescent="0.25">
      <c r="I6669"/>
      <c r="J6669"/>
    </row>
    <row r="6670" spans="9:10" x14ac:dyDescent="0.25">
      <c r="I6670"/>
      <c r="J6670"/>
    </row>
    <row r="6671" spans="9:10" x14ac:dyDescent="0.25">
      <c r="I6671"/>
      <c r="J6671"/>
    </row>
    <row r="6672" spans="9:10" x14ac:dyDescent="0.25">
      <c r="I6672"/>
      <c r="J6672"/>
    </row>
    <row r="6673" spans="9:10" x14ac:dyDescent="0.25">
      <c r="I6673"/>
      <c r="J6673"/>
    </row>
    <row r="6674" spans="9:10" x14ac:dyDescent="0.25">
      <c r="I6674"/>
      <c r="J6674"/>
    </row>
    <row r="6675" spans="9:10" x14ac:dyDescent="0.25">
      <c r="I6675"/>
      <c r="J6675"/>
    </row>
    <row r="6676" spans="9:10" x14ac:dyDescent="0.25">
      <c r="I6676"/>
      <c r="J6676"/>
    </row>
    <row r="6677" spans="9:10" x14ac:dyDescent="0.25">
      <c r="I6677"/>
      <c r="J6677"/>
    </row>
    <row r="6678" spans="9:10" x14ac:dyDescent="0.25">
      <c r="I6678"/>
      <c r="J6678"/>
    </row>
    <row r="6679" spans="9:10" x14ac:dyDescent="0.25">
      <c r="I6679"/>
      <c r="J6679"/>
    </row>
    <row r="6680" spans="9:10" x14ac:dyDescent="0.25">
      <c r="I6680"/>
      <c r="J6680"/>
    </row>
    <row r="6681" spans="9:10" x14ac:dyDescent="0.25">
      <c r="I6681"/>
      <c r="J6681"/>
    </row>
    <row r="6682" spans="9:10" x14ac:dyDescent="0.25">
      <c r="I6682"/>
      <c r="J6682"/>
    </row>
    <row r="6683" spans="9:10" x14ac:dyDescent="0.25">
      <c r="I6683"/>
      <c r="J6683"/>
    </row>
    <row r="6684" spans="9:10" x14ac:dyDescent="0.25">
      <c r="I6684"/>
      <c r="J6684"/>
    </row>
    <row r="6685" spans="9:10" x14ac:dyDescent="0.25">
      <c r="I6685"/>
      <c r="J6685"/>
    </row>
    <row r="6686" spans="9:10" x14ac:dyDescent="0.25">
      <c r="I6686"/>
      <c r="J6686"/>
    </row>
    <row r="6687" spans="9:10" x14ac:dyDescent="0.25">
      <c r="I6687"/>
      <c r="J6687"/>
    </row>
    <row r="6688" spans="9:10" x14ac:dyDescent="0.25">
      <c r="I6688"/>
      <c r="J6688"/>
    </row>
    <row r="6689" spans="9:10" x14ac:dyDescent="0.25">
      <c r="I6689"/>
      <c r="J6689"/>
    </row>
    <row r="6690" spans="9:10" x14ac:dyDescent="0.25">
      <c r="I6690"/>
      <c r="J6690"/>
    </row>
    <row r="6691" spans="9:10" x14ac:dyDescent="0.25">
      <c r="I6691"/>
      <c r="J6691"/>
    </row>
    <row r="6692" spans="9:10" x14ac:dyDescent="0.25">
      <c r="I6692"/>
      <c r="J6692"/>
    </row>
    <row r="6693" spans="9:10" x14ac:dyDescent="0.25">
      <c r="I6693"/>
      <c r="J6693"/>
    </row>
    <row r="6694" spans="9:10" x14ac:dyDescent="0.25">
      <c r="I6694"/>
      <c r="J6694"/>
    </row>
    <row r="6695" spans="9:10" x14ac:dyDescent="0.25">
      <c r="I6695"/>
      <c r="J6695"/>
    </row>
    <row r="6696" spans="9:10" x14ac:dyDescent="0.25">
      <c r="I6696"/>
      <c r="J6696"/>
    </row>
    <row r="6697" spans="9:10" x14ac:dyDescent="0.25">
      <c r="I6697"/>
      <c r="J6697"/>
    </row>
    <row r="6698" spans="9:10" x14ac:dyDescent="0.25">
      <c r="I6698"/>
      <c r="J6698"/>
    </row>
    <row r="6699" spans="9:10" x14ac:dyDescent="0.25">
      <c r="I6699"/>
      <c r="J6699"/>
    </row>
    <row r="6700" spans="9:10" x14ac:dyDescent="0.25">
      <c r="I6700"/>
      <c r="J6700"/>
    </row>
    <row r="6701" spans="9:10" x14ac:dyDescent="0.25">
      <c r="I6701"/>
      <c r="J6701"/>
    </row>
    <row r="6702" spans="9:10" x14ac:dyDescent="0.25">
      <c r="I6702"/>
      <c r="J6702"/>
    </row>
    <row r="6703" spans="9:10" x14ac:dyDescent="0.25">
      <c r="I6703"/>
      <c r="J6703"/>
    </row>
    <row r="6704" spans="9:10" x14ac:dyDescent="0.25">
      <c r="I6704"/>
      <c r="J6704"/>
    </row>
    <row r="6705" spans="9:10" x14ac:dyDescent="0.25">
      <c r="I6705"/>
      <c r="J6705"/>
    </row>
    <row r="6706" spans="9:10" x14ac:dyDescent="0.25">
      <c r="I6706"/>
      <c r="J6706"/>
    </row>
    <row r="6707" spans="9:10" x14ac:dyDescent="0.25">
      <c r="I6707"/>
      <c r="J6707"/>
    </row>
    <row r="6708" spans="9:10" x14ac:dyDescent="0.25">
      <c r="I6708"/>
      <c r="J6708"/>
    </row>
    <row r="6709" spans="9:10" x14ac:dyDescent="0.25">
      <c r="I6709"/>
      <c r="J6709"/>
    </row>
    <row r="6710" spans="9:10" x14ac:dyDescent="0.25">
      <c r="I6710"/>
      <c r="J6710"/>
    </row>
    <row r="6711" spans="9:10" x14ac:dyDescent="0.25">
      <c r="I6711"/>
      <c r="J6711"/>
    </row>
    <row r="6712" spans="9:10" x14ac:dyDescent="0.25">
      <c r="I6712"/>
      <c r="J6712"/>
    </row>
    <row r="6713" spans="9:10" x14ac:dyDescent="0.25">
      <c r="I6713"/>
      <c r="J6713"/>
    </row>
    <row r="6714" spans="9:10" x14ac:dyDescent="0.25">
      <c r="I6714"/>
      <c r="J6714"/>
    </row>
    <row r="6715" spans="9:10" x14ac:dyDescent="0.25">
      <c r="I6715"/>
      <c r="J6715"/>
    </row>
    <row r="6716" spans="9:10" x14ac:dyDescent="0.25">
      <c r="I6716"/>
      <c r="J6716"/>
    </row>
    <row r="6717" spans="9:10" x14ac:dyDescent="0.25">
      <c r="I6717"/>
      <c r="J6717"/>
    </row>
    <row r="6718" spans="9:10" x14ac:dyDescent="0.25">
      <c r="I6718"/>
      <c r="J6718"/>
    </row>
    <row r="6719" spans="9:10" x14ac:dyDescent="0.25">
      <c r="I6719"/>
      <c r="J6719"/>
    </row>
    <row r="6720" spans="9:10" x14ac:dyDescent="0.25">
      <c r="I6720"/>
      <c r="J6720"/>
    </row>
    <row r="6721" spans="9:10" x14ac:dyDescent="0.25">
      <c r="I6721"/>
      <c r="J6721"/>
    </row>
    <row r="6722" spans="9:10" x14ac:dyDescent="0.25">
      <c r="I6722"/>
      <c r="J6722"/>
    </row>
    <row r="6723" spans="9:10" x14ac:dyDescent="0.25">
      <c r="I6723"/>
      <c r="J6723"/>
    </row>
    <row r="6724" spans="9:10" x14ac:dyDescent="0.25">
      <c r="I6724"/>
      <c r="J6724"/>
    </row>
    <row r="6725" spans="9:10" x14ac:dyDescent="0.25">
      <c r="I6725"/>
      <c r="J6725"/>
    </row>
    <row r="6726" spans="9:10" x14ac:dyDescent="0.25">
      <c r="I6726"/>
      <c r="J6726"/>
    </row>
    <row r="6727" spans="9:10" x14ac:dyDescent="0.25">
      <c r="I6727"/>
      <c r="J6727"/>
    </row>
    <row r="6728" spans="9:10" x14ac:dyDescent="0.25">
      <c r="I6728"/>
      <c r="J6728"/>
    </row>
    <row r="6729" spans="9:10" x14ac:dyDescent="0.25">
      <c r="I6729"/>
      <c r="J6729"/>
    </row>
    <row r="6730" spans="9:10" x14ac:dyDescent="0.25">
      <c r="I6730"/>
      <c r="J6730"/>
    </row>
    <row r="6731" spans="9:10" x14ac:dyDescent="0.25">
      <c r="I6731"/>
      <c r="J6731"/>
    </row>
    <row r="6732" spans="9:10" x14ac:dyDescent="0.25">
      <c r="I6732"/>
      <c r="J6732"/>
    </row>
    <row r="6733" spans="9:10" x14ac:dyDescent="0.25">
      <c r="I6733"/>
      <c r="J6733"/>
    </row>
    <row r="6734" spans="9:10" x14ac:dyDescent="0.25">
      <c r="I6734"/>
      <c r="J6734"/>
    </row>
    <row r="6735" spans="9:10" x14ac:dyDescent="0.25">
      <c r="I6735"/>
      <c r="J6735"/>
    </row>
    <row r="6736" spans="9:10" x14ac:dyDescent="0.25">
      <c r="I6736"/>
      <c r="J6736"/>
    </row>
    <row r="6737" spans="9:10" x14ac:dyDescent="0.25">
      <c r="I6737"/>
      <c r="J6737"/>
    </row>
    <row r="6738" spans="9:10" x14ac:dyDescent="0.25">
      <c r="I6738"/>
      <c r="J6738"/>
    </row>
    <row r="6739" spans="9:10" x14ac:dyDescent="0.25">
      <c r="I6739"/>
      <c r="J6739"/>
    </row>
    <row r="6740" spans="9:10" x14ac:dyDescent="0.25">
      <c r="I6740"/>
      <c r="J6740"/>
    </row>
    <row r="6741" spans="9:10" x14ac:dyDescent="0.25">
      <c r="I6741"/>
      <c r="J6741"/>
    </row>
    <row r="6742" spans="9:10" x14ac:dyDescent="0.25">
      <c r="I6742"/>
      <c r="J6742"/>
    </row>
    <row r="6743" spans="9:10" x14ac:dyDescent="0.25">
      <c r="I6743"/>
      <c r="J6743"/>
    </row>
    <row r="6744" spans="9:10" x14ac:dyDescent="0.25">
      <c r="I6744"/>
      <c r="J6744"/>
    </row>
    <row r="6745" spans="9:10" x14ac:dyDescent="0.25">
      <c r="I6745"/>
      <c r="J6745"/>
    </row>
    <row r="6746" spans="9:10" x14ac:dyDescent="0.25">
      <c r="I6746"/>
      <c r="J6746"/>
    </row>
    <row r="6747" spans="9:10" x14ac:dyDescent="0.25">
      <c r="I6747"/>
      <c r="J6747"/>
    </row>
    <row r="6748" spans="9:10" x14ac:dyDescent="0.25">
      <c r="I6748"/>
      <c r="J6748"/>
    </row>
    <row r="6749" spans="9:10" x14ac:dyDescent="0.25">
      <c r="I6749"/>
      <c r="J6749"/>
    </row>
    <row r="6750" spans="9:10" x14ac:dyDescent="0.25">
      <c r="I6750"/>
      <c r="J6750"/>
    </row>
    <row r="6751" spans="9:10" x14ac:dyDescent="0.25">
      <c r="I6751"/>
      <c r="J6751"/>
    </row>
    <row r="6752" spans="9:10" x14ac:dyDescent="0.25">
      <c r="I6752"/>
      <c r="J6752"/>
    </row>
    <row r="6753" spans="9:10" x14ac:dyDescent="0.25">
      <c r="I6753"/>
      <c r="J6753"/>
    </row>
    <row r="6754" spans="9:10" x14ac:dyDescent="0.25">
      <c r="I6754"/>
      <c r="J6754"/>
    </row>
    <row r="6755" spans="9:10" x14ac:dyDescent="0.25">
      <c r="I6755"/>
      <c r="J6755"/>
    </row>
    <row r="6756" spans="9:10" x14ac:dyDescent="0.25">
      <c r="I6756"/>
      <c r="J6756"/>
    </row>
    <row r="6757" spans="9:10" x14ac:dyDescent="0.25">
      <c r="I6757"/>
      <c r="J6757"/>
    </row>
    <row r="6758" spans="9:10" x14ac:dyDescent="0.25">
      <c r="I6758"/>
      <c r="J6758"/>
    </row>
    <row r="6759" spans="9:10" x14ac:dyDescent="0.25">
      <c r="I6759"/>
      <c r="J6759"/>
    </row>
    <row r="6760" spans="9:10" x14ac:dyDescent="0.25">
      <c r="I6760"/>
      <c r="J6760"/>
    </row>
    <row r="6761" spans="9:10" x14ac:dyDescent="0.25">
      <c r="I6761"/>
      <c r="J6761"/>
    </row>
    <row r="6762" spans="9:10" x14ac:dyDescent="0.25">
      <c r="I6762"/>
      <c r="J6762"/>
    </row>
    <row r="6763" spans="9:10" x14ac:dyDescent="0.25">
      <c r="I6763"/>
      <c r="J6763"/>
    </row>
    <row r="6764" spans="9:10" x14ac:dyDescent="0.25">
      <c r="I6764"/>
      <c r="J6764"/>
    </row>
    <row r="6765" spans="9:10" x14ac:dyDescent="0.25">
      <c r="I6765"/>
      <c r="J6765"/>
    </row>
    <row r="6766" spans="9:10" x14ac:dyDescent="0.25">
      <c r="I6766"/>
      <c r="J6766"/>
    </row>
    <row r="6767" spans="9:10" x14ac:dyDescent="0.25">
      <c r="I6767"/>
      <c r="J6767"/>
    </row>
    <row r="6768" spans="9:10" x14ac:dyDescent="0.25">
      <c r="I6768"/>
      <c r="J6768"/>
    </row>
    <row r="6769" spans="9:10" x14ac:dyDescent="0.25">
      <c r="I6769"/>
      <c r="J6769"/>
    </row>
    <row r="6770" spans="9:10" x14ac:dyDescent="0.25">
      <c r="I6770"/>
      <c r="J6770"/>
    </row>
    <row r="6771" spans="9:10" x14ac:dyDescent="0.25">
      <c r="I6771"/>
      <c r="J6771"/>
    </row>
    <row r="6772" spans="9:10" x14ac:dyDescent="0.25">
      <c r="I6772"/>
      <c r="J6772"/>
    </row>
    <row r="6773" spans="9:10" x14ac:dyDescent="0.25">
      <c r="I6773"/>
      <c r="J6773"/>
    </row>
    <row r="6774" spans="9:10" x14ac:dyDescent="0.25">
      <c r="I6774"/>
      <c r="J6774"/>
    </row>
    <row r="6775" spans="9:10" x14ac:dyDescent="0.25">
      <c r="I6775"/>
      <c r="J6775"/>
    </row>
    <row r="6776" spans="9:10" x14ac:dyDescent="0.25">
      <c r="I6776"/>
      <c r="J6776"/>
    </row>
    <row r="6777" spans="9:10" x14ac:dyDescent="0.25">
      <c r="I6777"/>
      <c r="J6777"/>
    </row>
    <row r="6778" spans="9:10" x14ac:dyDescent="0.25">
      <c r="I6778"/>
      <c r="J6778"/>
    </row>
    <row r="6779" spans="9:10" x14ac:dyDescent="0.25">
      <c r="I6779"/>
      <c r="J6779"/>
    </row>
    <row r="6780" spans="9:10" x14ac:dyDescent="0.25">
      <c r="I6780"/>
      <c r="J6780"/>
    </row>
    <row r="6781" spans="9:10" x14ac:dyDescent="0.25">
      <c r="I6781"/>
      <c r="J6781"/>
    </row>
    <row r="6782" spans="9:10" x14ac:dyDescent="0.25">
      <c r="I6782"/>
      <c r="J6782"/>
    </row>
    <row r="6783" spans="9:10" x14ac:dyDescent="0.25">
      <c r="I6783"/>
      <c r="J6783"/>
    </row>
    <row r="6784" spans="9:10" x14ac:dyDescent="0.25">
      <c r="I6784"/>
      <c r="J6784"/>
    </row>
    <row r="6785" spans="9:10" x14ac:dyDescent="0.25">
      <c r="I6785"/>
      <c r="J6785"/>
    </row>
    <row r="6786" spans="9:10" x14ac:dyDescent="0.25">
      <c r="I6786"/>
      <c r="J6786"/>
    </row>
    <row r="6787" spans="9:10" x14ac:dyDescent="0.25">
      <c r="I6787"/>
      <c r="J6787"/>
    </row>
    <row r="6788" spans="9:10" x14ac:dyDescent="0.25">
      <c r="I6788"/>
      <c r="J6788"/>
    </row>
    <row r="6789" spans="9:10" x14ac:dyDescent="0.25">
      <c r="I6789"/>
      <c r="J6789"/>
    </row>
    <row r="6790" spans="9:10" x14ac:dyDescent="0.25">
      <c r="I6790"/>
      <c r="J6790"/>
    </row>
    <row r="6791" spans="9:10" x14ac:dyDescent="0.25">
      <c r="I6791"/>
      <c r="J6791"/>
    </row>
    <row r="6792" spans="9:10" x14ac:dyDescent="0.25">
      <c r="I6792"/>
      <c r="J6792"/>
    </row>
    <row r="6793" spans="9:10" x14ac:dyDescent="0.25">
      <c r="I6793"/>
      <c r="J6793"/>
    </row>
    <row r="6794" spans="9:10" x14ac:dyDescent="0.25">
      <c r="I6794"/>
      <c r="J6794"/>
    </row>
    <row r="6795" spans="9:10" x14ac:dyDescent="0.25">
      <c r="I6795"/>
      <c r="J6795"/>
    </row>
    <row r="6796" spans="9:10" x14ac:dyDescent="0.25">
      <c r="I6796"/>
      <c r="J6796"/>
    </row>
    <row r="6797" spans="9:10" x14ac:dyDescent="0.25">
      <c r="I6797"/>
      <c r="J6797"/>
    </row>
    <row r="6798" spans="9:10" x14ac:dyDescent="0.25">
      <c r="I6798"/>
      <c r="J6798"/>
    </row>
    <row r="6799" spans="9:10" x14ac:dyDescent="0.25">
      <c r="I6799"/>
      <c r="J6799"/>
    </row>
    <row r="6800" spans="9:10" x14ac:dyDescent="0.25">
      <c r="I6800"/>
      <c r="J6800"/>
    </row>
    <row r="6801" spans="9:10" x14ac:dyDescent="0.25">
      <c r="I6801"/>
      <c r="J6801"/>
    </row>
    <row r="6802" spans="9:10" x14ac:dyDescent="0.25">
      <c r="I6802"/>
      <c r="J6802"/>
    </row>
    <row r="6803" spans="9:10" x14ac:dyDescent="0.25">
      <c r="I6803"/>
      <c r="J6803"/>
    </row>
    <row r="6804" spans="9:10" x14ac:dyDescent="0.25">
      <c r="I6804"/>
      <c r="J6804"/>
    </row>
    <row r="6805" spans="9:10" x14ac:dyDescent="0.25">
      <c r="I6805"/>
      <c r="J6805"/>
    </row>
    <row r="6806" spans="9:10" x14ac:dyDescent="0.25">
      <c r="I6806"/>
      <c r="J6806"/>
    </row>
    <row r="6807" spans="9:10" x14ac:dyDescent="0.25">
      <c r="I6807"/>
      <c r="J6807"/>
    </row>
    <row r="6808" spans="9:10" x14ac:dyDescent="0.25">
      <c r="I6808"/>
      <c r="J6808"/>
    </row>
    <row r="6809" spans="9:10" x14ac:dyDescent="0.25">
      <c r="I6809"/>
      <c r="J6809"/>
    </row>
    <row r="6810" spans="9:10" x14ac:dyDescent="0.25">
      <c r="I6810"/>
      <c r="J6810"/>
    </row>
    <row r="6811" spans="9:10" x14ac:dyDescent="0.25">
      <c r="I6811"/>
      <c r="J6811"/>
    </row>
    <row r="6812" spans="9:10" x14ac:dyDescent="0.25">
      <c r="I6812"/>
      <c r="J6812"/>
    </row>
    <row r="6813" spans="9:10" x14ac:dyDescent="0.25">
      <c r="I6813"/>
      <c r="J6813"/>
    </row>
    <row r="6814" spans="9:10" x14ac:dyDescent="0.25">
      <c r="I6814"/>
      <c r="J6814"/>
    </row>
    <row r="6815" spans="9:10" x14ac:dyDescent="0.25">
      <c r="I6815"/>
      <c r="J6815"/>
    </row>
    <row r="6816" spans="9:10" x14ac:dyDescent="0.25">
      <c r="I6816"/>
      <c r="J6816"/>
    </row>
    <row r="6817" spans="9:10" x14ac:dyDescent="0.25">
      <c r="I6817"/>
      <c r="J6817"/>
    </row>
    <row r="6818" spans="9:10" x14ac:dyDescent="0.25">
      <c r="I6818"/>
      <c r="J6818"/>
    </row>
    <row r="6819" spans="9:10" x14ac:dyDescent="0.25">
      <c r="I6819"/>
      <c r="J6819"/>
    </row>
    <row r="6820" spans="9:10" x14ac:dyDescent="0.25">
      <c r="I6820"/>
      <c r="J6820"/>
    </row>
    <row r="6821" spans="9:10" x14ac:dyDescent="0.25">
      <c r="I6821"/>
      <c r="J6821"/>
    </row>
    <row r="6822" spans="9:10" x14ac:dyDescent="0.25">
      <c r="I6822"/>
      <c r="J6822"/>
    </row>
    <row r="6823" spans="9:10" x14ac:dyDescent="0.25">
      <c r="I6823"/>
      <c r="J6823"/>
    </row>
    <row r="6824" spans="9:10" x14ac:dyDescent="0.25">
      <c r="I6824"/>
      <c r="J6824"/>
    </row>
    <row r="6825" spans="9:10" x14ac:dyDescent="0.25">
      <c r="I6825"/>
      <c r="J6825"/>
    </row>
    <row r="6826" spans="9:10" x14ac:dyDescent="0.25">
      <c r="I6826"/>
      <c r="J6826"/>
    </row>
    <row r="6827" spans="9:10" x14ac:dyDescent="0.25">
      <c r="I6827"/>
      <c r="J6827"/>
    </row>
    <row r="6828" spans="9:10" x14ac:dyDescent="0.25">
      <c r="I6828"/>
      <c r="J6828"/>
    </row>
    <row r="6829" spans="9:10" x14ac:dyDescent="0.25">
      <c r="I6829"/>
      <c r="J6829"/>
    </row>
    <row r="6830" spans="9:10" x14ac:dyDescent="0.25">
      <c r="I6830"/>
      <c r="J6830"/>
    </row>
    <row r="6831" spans="9:10" x14ac:dyDescent="0.25">
      <c r="I6831"/>
      <c r="J6831"/>
    </row>
    <row r="6832" spans="9:10" x14ac:dyDescent="0.25">
      <c r="I6832"/>
      <c r="J6832"/>
    </row>
    <row r="6833" spans="9:10" x14ac:dyDescent="0.25">
      <c r="I6833"/>
      <c r="J6833"/>
    </row>
    <row r="6834" spans="9:10" x14ac:dyDescent="0.25">
      <c r="I6834"/>
      <c r="J6834"/>
    </row>
    <row r="6835" spans="9:10" x14ac:dyDescent="0.25">
      <c r="I6835"/>
      <c r="J6835"/>
    </row>
    <row r="6836" spans="9:10" x14ac:dyDescent="0.25">
      <c r="I6836"/>
      <c r="J6836"/>
    </row>
    <row r="6837" spans="9:10" x14ac:dyDescent="0.25">
      <c r="I6837"/>
      <c r="J6837"/>
    </row>
    <row r="6838" spans="9:10" x14ac:dyDescent="0.25">
      <c r="I6838"/>
      <c r="J6838"/>
    </row>
    <row r="6839" spans="9:10" x14ac:dyDescent="0.25">
      <c r="I6839"/>
      <c r="J6839"/>
    </row>
    <row r="6840" spans="9:10" x14ac:dyDescent="0.25">
      <c r="I6840"/>
      <c r="J6840"/>
    </row>
    <row r="6841" spans="9:10" x14ac:dyDescent="0.25">
      <c r="I6841"/>
      <c r="J6841"/>
    </row>
    <row r="6842" spans="9:10" x14ac:dyDescent="0.25">
      <c r="I6842"/>
      <c r="J6842"/>
    </row>
    <row r="6843" spans="9:10" x14ac:dyDescent="0.25">
      <c r="I6843"/>
      <c r="J6843"/>
    </row>
    <row r="6844" spans="9:10" x14ac:dyDescent="0.25">
      <c r="I6844"/>
      <c r="J6844"/>
    </row>
    <row r="6845" spans="9:10" x14ac:dyDescent="0.25">
      <c r="I6845"/>
      <c r="J6845"/>
    </row>
    <row r="6846" spans="9:10" x14ac:dyDescent="0.25">
      <c r="I6846"/>
      <c r="J6846"/>
    </row>
    <row r="6847" spans="9:10" x14ac:dyDescent="0.25">
      <c r="I6847"/>
      <c r="J6847"/>
    </row>
    <row r="6848" spans="9:10" x14ac:dyDescent="0.25">
      <c r="I6848"/>
      <c r="J6848"/>
    </row>
    <row r="6849" spans="9:10" x14ac:dyDescent="0.25">
      <c r="I6849"/>
      <c r="J6849"/>
    </row>
    <row r="6850" spans="9:10" x14ac:dyDescent="0.25">
      <c r="I6850"/>
      <c r="J6850"/>
    </row>
    <row r="6851" spans="9:10" x14ac:dyDescent="0.25">
      <c r="I6851"/>
      <c r="J6851"/>
    </row>
    <row r="6852" spans="9:10" x14ac:dyDescent="0.25">
      <c r="I6852"/>
      <c r="J6852"/>
    </row>
    <row r="6853" spans="9:10" x14ac:dyDescent="0.25">
      <c r="I6853"/>
      <c r="J6853"/>
    </row>
    <row r="6854" spans="9:10" x14ac:dyDescent="0.25">
      <c r="I6854"/>
      <c r="J6854"/>
    </row>
    <row r="6855" spans="9:10" x14ac:dyDescent="0.25">
      <c r="I6855"/>
      <c r="J6855"/>
    </row>
    <row r="6856" spans="9:10" x14ac:dyDescent="0.25">
      <c r="I6856"/>
      <c r="J6856"/>
    </row>
    <row r="6857" spans="9:10" x14ac:dyDescent="0.25">
      <c r="I6857"/>
      <c r="J6857"/>
    </row>
    <row r="6858" spans="9:10" x14ac:dyDescent="0.25">
      <c r="I6858"/>
      <c r="J6858"/>
    </row>
    <row r="6859" spans="9:10" x14ac:dyDescent="0.25">
      <c r="I6859"/>
      <c r="J6859"/>
    </row>
    <row r="6860" spans="9:10" x14ac:dyDescent="0.25">
      <c r="I6860"/>
      <c r="J6860"/>
    </row>
    <row r="6861" spans="9:10" x14ac:dyDescent="0.25">
      <c r="I6861"/>
      <c r="J6861"/>
    </row>
    <row r="6862" spans="9:10" x14ac:dyDescent="0.25">
      <c r="I6862"/>
      <c r="J6862"/>
    </row>
    <row r="6863" spans="9:10" x14ac:dyDescent="0.25">
      <c r="I6863"/>
      <c r="J6863"/>
    </row>
    <row r="6864" spans="9:10" x14ac:dyDescent="0.25">
      <c r="I6864"/>
      <c r="J6864"/>
    </row>
    <row r="6865" spans="9:10" x14ac:dyDescent="0.25">
      <c r="I6865"/>
      <c r="J6865"/>
    </row>
    <row r="6866" spans="9:10" x14ac:dyDescent="0.25">
      <c r="I6866"/>
      <c r="J6866"/>
    </row>
    <row r="6867" spans="9:10" x14ac:dyDescent="0.25">
      <c r="I6867"/>
      <c r="J6867"/>
    </row>
    <row r="6868" spans="9:10" x14ac:dyDescent="0.25">
      <c r="I6868"/>
      <c r="J6868"/>
    </row>
    <row r="6869" spans="9:10" x14ac:dyDescent="0.25">
      <c r="I6869"/>
      <c r="J6869"/>
    </row>
    <row r="6870" spans="9:10" x14ac:dyDescent="0.25">
      <c r="I6870"/>
      <c r="J6870"/>
    </row>
    <row r="6871" spans="9:10" x14ac:dyDescent="0.25">
      <c r="I6871"/>
      <c r="J6871"/>
    </row>
    <row r="6872" spans="9:10" x14ac:dyDescent="0.25">
      <c r="I6872"/>
      <c r="J6872"/>
    </row>
    <row r="6873" spans="9:10" x14ac:dyDescent="0.25">
      <c r="I6873"/>
      <c r="J6873"/>
    </row>
    <row r="6874" spans="9:10" x14ac:dyDescent="0.25">
      <c r="I6874"/>
      <c r="J6874"/>
    </row>
    <row r="6875" spans="9:10" x14ac:dyDescent="0.25">
      <c r="I6875"/>
      <c r="J6875"/>
    </row>
    <row r="6876" spans="9:10" x14ac:dyDescent="0.25">
      <c r="I6876"/>
      <c r="J6876"/>
    </row>
    <row r="6877" spans="9:10" x14ac:dyDescent="0.25">
      <c r="I6877"/>
      <c r="J6877"/>
    </row>
    <row r="6878" spans="9:10" x14ac:dyDescent="0.25">
      <c r="I6878"/>
      <c r="J6878"/>
    </row>
    <row r="6879" spans="9:10" x14ac:dyDescent="0.25">
      <c r="I6879"/>
      <c r="J6879"/>
    </row>
    <row r="6880" spans="9:10" x14ac:dyDescent="0.25">
      <c r="I6880"/>
      <c r="J6880"/>
    </row>
    <row r="6881" spans="9:10" x14ac:dyDescent="0.25">
      <c r="I6881"/>
      <c r="J6881"/>
    </row>
    <row r="6882" spans="9:10" x14ac:dyDescent="0.25">
      <c r="I6882"/>
      <c r="J6882"/>
    </row>
    <row r="6883" spans="9:10" x14ac:dyDescent="0.25">
      <c r="I6883"/>
      <c r="J6883"/>
    </row>
    <row r="6884" spans="9:10" x14ac:dyDescent="0.25">
      <c r="I6884"/>
      <c r="J6884"/>
    </row>
    <row r="6885" spans="9:10" x14ac:dyDescent="0.25">
      <c r="I6885"/>
      <c r="J6885"/>
    </row>
    <row r="6886" spans="9:10" x14ac:dyDescent="0.25">
      <c r="I6886"/>
      <c r="J6886"/>
    </row>
    <row r="6887" spans="9:10" x14ac:dyDescent="0.25">
      <c r="I6887"/>
      <c r="J6887"/>
    </row>
    <row r="6888" spans="9:10" x14ac:dyDescent="0.25">
      <c r="I6888"/>
      <c r="J6888"/>
    </row>
    <row r="6889" spans="9:10" x14ac:dyDescent="0.25">
      <c r="I6889"/>
      <c r="J6889"/>
    </row>
    <row r="6890" spans="9:10" x14ac:dyDescent="0.25">
      <c r="I6890"/>
      <c r="J6890"/>
    </row>
    <row r="6891" spans="9:10" x14ac:dyDescent="0.25">
      <c r="I6891"/>
      <c r="J6891"/>
    </row>
    <row r="6892" spans="9:10" x14ac:dyDescent="0.25">
      <c r="I6892"/>
      <c r="J6892"/>
    </row>
    <row r="6893" spans="9:10" x14ac:dyDescent="0.25">
      <c r="I6893"/>
      <c r="J6893"/>
    </row>
    <row r="6894" spans="9:10" x14ac:dyDescent="0.25">
      <c r="I6894"/>
      <c r="J6894"/>
    </row>
    <row r="6895" spans="9:10" x14ac:dyDescent="0.25">
      <c r="I6895"/>
      <c r="J6895"/>
    </row>
    <row r="6896" spans="9:10" x14ac:dyDescent="0.25">
      <c r="I6896"/>
      <c r="J6896"/>
    </row>
    <row r="6897" spans="9:10" x14ac:dyDescent="0.25">
      <c r="I6897"/>
      <c r="J6897"/>
    </row>
    <row r="6898" spans="9:10" x14ac:dyDescent="0.25">
      <c r="I6898"/>
      <c r="J6898"/>
    </row>
    <row r="6899" spans="9:10" x14ac:dyDescent="0.25">
      <c r="I6899"/>
      <c r="J6899"/>
    </row>
    <row r="6900" spans="9:10" x14ac:dyDescent="0.25">
      <c r="I6900"/>
      <c r="J6900"/>
    </row>
    <row r="6901" spans="9:10" x14ac:dyDescent="0.25">
      <c r="I6901"/>
      <c r="J6901"/>
    </row>
    <row r="6902" spans="9:10" x14ac:dyDescent="0.25">
      <c r="I6902"/>
      <c r="J6902"/>
    </row>
    <row r="6903" spans="9:10" x14ac:dyDescent="0.25">
      <c r="I6903"/>
      <c r="J6903"/>
    </row>
    <row r="6904" spans="9:10" x14ac:dyDescent="0.25">
      <c r="I6904"/>
      <c r="J6904"/>
    </row>
    <row r="6905" spans="9:10" x14ac:dyDescent="0.25">
      <c r="I6905"/>
      <c r="J6905"/>
    </row>
    <row r="6906" spans="9:10" x14ac:dyDescent="0.25">
      <c r="I6906"/>
      <c r="J6906"/>
    </row>
    <row r="6907" spans="9:10" x14ac:dyDescent="0.25">
      <c r="I6907"/>
      <c r="J6907"/>
    </row>
    <row r="6908" spans="9:10" x14ac:dyDescent="0.25">
      <c r="I6908"/>
      <c r="J6908"/>
    </row>
    <row r="6909" spans="9:10" x14ac:dyDescent="0.25">
      <c r="I6909"/>
      <c r="J6909"/>
    </row>
    <row r="6910" spans="9:10" x14ac:dyDescent="0.25">
      <c r="I6910"/>
      <c r="J6910"/>
    </row>
    <row r="6911" spans="9:10" x14ac:dyDescent="0.25">
      <c r="I6911"/>
      <c r="J6911"/>
    </row>
    <row r="6912" spans="9:10" x14ac:dyDescent="0.25">
      <c r="I6912"/>
      <c r="J6912"/>
    </row>
    <row r="6913" spans="9:10" x14ac:dyDescent="0.25">
      <c r="I6913"/>
      <c r="J6913"/>
    </row>
    <row r="6914" spans="9:10" x14ac:dyDescent="0.25">
      <c r="I6914"/>
      <c r="J6914"/>
    </row>
    <row r="6915" spans="9:10" x14ac:dyDescent="0.25">
      <c r="I6915"/>
      <c r="J6915"/>
    </row>
    <row r="6916" spans="9:10" x14ac:dyDescent="0.25">
      <c r="I6916"/>
      <c r="J6916"/>
    </row>
    <row r="6917" spans="9:10" x14ac:dyDescent="0.25">
      <c r="I6917"/>
      <c r="J6917"/>
    </row>
    <row r="6918" spans="9:10" x14ac:dyDescent="0.25">
      <c r="I6918"/>
      <c r="J6918"/>
    </row>
    <row r="6919" spans="9:10" x14ac:dyDescent="0.25">
      <c r="I6919"/>
      <c r="J6919"/>
    </row>
    <row r="6920" spans="9:10" x14ac:dyDescent="0.25">
      <c r="I6920"/>
      <c r="J6920"/>
    </row>
    <row r="6921" spans="9:10" x14ac:dyDescent="0.25">
      <c r="I6921"/>
      <c r="J6921"/>
    </row>
    <row r="6922" spans="9:10" x14ac:dyDescent="0.25">
      <c r="I6922"/>
      <c r="J6922"/>
    </row>
    <row r="6923" spans="9:10" x14ac:dyDescent="0.25">
      <c r="I6923"/>
      <c r="J6923"/>
    </row>
    <row r="6924" spans="9:10" x14ac:dyDescent="0.25">
      <c r="I6924"/>
      <c r="J6924"/>
    </row>
    <row r="6925" spans="9:10" x14ac:dyDescent="0.25">
      <c r="I6925"/>
      <c r="J6925"/>
    </row>
    <row r="6926" spans="9:10" x14ac:dyDescent="0.25">
      <c r="I6926"/>
      <c r="J6926"/>
    </row>
    <row r="6927" spans="9:10" x14ac:dyDescent="0.25">
      <c r="I6927"/>
      <c r="J6927"/>
    </row>
    <row r="6928" spans="9:10" x14ac:dyDescent="0.25">
      <c r="I6928"/>
      <c r="J6928"/>
    </row>
    <row r="6929" spans="9:10" x14ac:dyDescent="0.25">
      <c r="I6929"/>
      <c r="J6929"/>
    </row>
    <row r="6930" spans="9:10" x14ac:dyDescent="0.25">
      <c r="I6930"/>
      <c r="J6930"/>
    </row>
    <row r="6931" spans="9:10" x14ac:dyDescent="0.25">
      <c r="I6931"/>
      <c r="J6931"/>
    </row>
    <row r="6932" spans="9:10" x14ac:dyDescent="0.25">
      <c r="I6932"/>
      <c r="J6932"/>
    </row>
    <row r="6933" spans="9:10" x14ac:dyDescent="0.25">
      <c r="I6933"/>
      <c r="J6933"/>
    </row>
    <row r="6934" spans="9:10" x14ac:dyDescent="0.25">
      <c r="I6934"/>
      <c r="J6934"/>
    </row>
    <row r="6935" spans="9:10" x14ac:dyDescent="0.25">
      <c r="I6935"/>
      <c r="J6935"/>
    </row>
    <row r="6936" spans="9:10" x14ac:dyDescent="0.25">
      <c r="I6936"/>
      <c r="J6936"/>
    </row>
    <row r="6937" spans="9:10" x14ac:dyDescent="0.25">
      <c r="I6937"/>
      <c r="J6937"/>
    </row>
    <row r="6938" spans="9:10" x14ac:dyDescent="0.25">
      <c r="I6938"/>
      <c r="J6938"/>
    </row>
    <row r="6939" spans="9:10" x14ac:dyDescent="0.25">
      <c r="I6939"/>
      <c r="J6939"/>
    </row>
    <row r="6940" spans="9:10" x14ac:dyDescent="0.25">
      <c r="I6940"/>
      <c r="J6940"/>
    </row>
    <row r="6941" spans="9:10" x14ac:dyDescent="0.25">
      <c r="I6941"/>
      <c r="J6941"/>
    </row>
    <row r="6942" spans="9:10" x14ac:dyDescent="0.25">
      <c r="I6942"/>
      <c r="J6942"/>
    </row>
    <row r="6943" spans="9:10" x14ac:dyDescent="0.25">
      <c r="I6943"/>
      <c r="J6943"/>
    </row>
    <row r="6944" spans="9:10" x14ac:dyDescent="0.25">
      <c r="I6944"/>
      <c r="J6944"/>
    </row>
    <row r="6945" spans="9:10" x14ac:dyDescent="0.25">
      <c r="I6945"/>
      <c r="J6945"/>
    </row>
    <row r="6946" spans="9:10" x14ac:dyDescent="0.25">
      <c r="I6946"/>
      <c r="J6946"/>
    </row>
    <row r="6947" spans="9:10" x14ac:dyDescent="0.25">
      <c r="I6947"/>
      <c r="J6947"/>
    </row>
    <row r="6948" spans="9:10" x14ac:dyDescent="0.25">
      <c r="I6948"/>
      <c r="J6948"/>
    </row>
    <row r="6949" spans="9:10" x14ac:dyDescent="0.25">
      <c r="I6949"/>
      <c r="J6949"/>
    </row>
    <row r="6950" spans="9:10" x14ac:dyDescent="0.25">
      <c r="I6950"/>
      <c r="J6950"/>
    </row>
    <row r="6951" spans="9:10" x14ac:dyDescent="0.25">
      <c r="I6951"/>
      <c r="J6951"/>
    </row>
    <row r="6952" spans="9:10" x14ac:dyDescent="0.25">
      <c r="I6952"/>
      <c r="J6952"/>
    </row>
    <row r="6953" spans="9:10" x14ac:dyDescent="0.25">
      <c r="I6953"/>
      <c r="J6953"/>
    </row>
    <row r="6954" spans="9:10" x14ac:dyDescent="0.25">
      <c r="I6954"/>
      <c r="J6954"/>
    </row>
    <row r="6955" spans="9:10" x14ac:dyDescent="0.25">
      <c r="I6955"/>
      <c r="J6955"/>
    </row>
    <row r="6956" spans="9:10" x14ac:dyDescent="0.25">
      <c r="I6956"/>
      <c r="J6956"/>
    </row>
    <row r="6957" spans="9:10" x14ac:dyDescent="0.25">
      <c r="I6957"/>
      <c r="J6957"/>
    </row>
    <row r="6958" spans="9:10" x14ac:dyDescent="0.25">
      <c r="I6958"/>
      <c r="J6958"/>
    </row>
    <row r="6959" spans="9:10" x14ac:dyDescent="0.25">
      <c r="I6959"/>
      <c r="J6959"/>
    </row>
    <row r="6960" spans="9:10" x14ac:dyDescent="0.25">
      <c r="I6960"/>
      <c r="J6960"/>
    </row>
    <row r="6961" spans="9:10" x14ac:dyDescent="0.25">
      <c r="I6961"/>
      <c r="J6961"/>
    </row>
    <row r="6962" spans="9:10" x14ac:dyDescent="0.25">
      <c r="I6962"/>
      <c r="J6962"/>
    </row>
    <row r="6963" spans="9:10" x14ac:dyDescent="0.25">
      <c r="I6963"/>
      <c r="J6963"/>
    </row>
    <row r="6964" spans="9:10" x14ac:dyDescent="0.25">
      <c r="I6964"/>
      <c r="J6964"/>
    </row>
    <row r="6965" spans="9:10" x14ac:dyDescent="0.25">
      <c r="I6965"/>
      <c r="J6965"/>
    </row>
    <row r="6966" spans="9:10" x14ac:dyDescent="0.25">
      <c r="I6966"/>
      <c r="J6966"/>
    </row>
    <row r="6967" spans="9:10" x14ac:dyDescent="0.25">
      <c r="I6967"/>
      <c r="J6967"/>
    </row>
    <row r="6968" spans="9:10" x14ac:dyDescent="0.25">
      <c r="I6968"/>
      <c r="J6968"/>
    </row>
    <row r="6969" spans="9:10" x14ac:dyDescent="0.25">
      <c r="I6969"/>
      <c r="J6969"/>
    </row>
    <row r="6970" spans="9:10" x14ac:dyDescent="0.25">
      <c r="I6970"/>
      <c r="J6970"/>
    </row>
    <row r="6971" spans="9:10" x14ac:dyDescent="0.25">
      <c r="I6971"/>
      <c r="J6971"/>
    </row>
    <row r="6972" spans="9:10" x14ac:dyDescent="0.25">
      <c r="I6972"/>
      <c r="J6972"/>
    </row>
    <row r="6973" spans="9:10" x14ac:dyDescent="0.25">
      <c r="I6973"/>
      <c r="J6973"/>
    </row>
    <row r="6974" spans="9:10" x14ac:dyDescent="0.25">
      <c r="I6974"/>
      <c r="J6974"/>
    </row>
    <row r="6975" spans="9:10" x14ac:dyDescent="0.25">
      <c r="I6975"/>
      <c r="J6975"/>
    </row>
    <row r="6976" spans="9:10" x14ac:dyDescent="0.25">
      <c r="I6976"/>
      <c r="J6976"/>
    </row>
    <row r="6977" spans="9:10" x14ac:dyDescent="0.25">
      <c r="I6977"/>
      <c r="J6977"/>
    </row>
    <row r="6978" spans="9:10" x14ac:dyDescent="0.25">
      <c r="I6978"/>
      <c r="J6978"/>
    </row>
    <row r="6979" spans="9:10" x14ac:dyDescent="0.25">
      <c r="I6979"/>
      <c r="J6979"/>
    </row>
    <row r="6980" spans="9:10" x14ac:dyDescent="0.25">
      <c r="I6980"/>
      <c r="J6980"/>
    </row>
    <row r="6981" spans="9:10" x14ac:dyDescent="0.25">
      <c r="I6981"/>
      <c r="J6981"/>
    </row>
    <row r="6982" spans="9:10" x14ac:dyDescent="0.25">
      <c r="I6982"/>
      <c r="J6982"/>
    </row>
    <row r="6983" spans="9:10" x14ac:dyDescent="0.25">
      <c r="I6983"/>
      <c r="J6983"/>
    </row>
    <row r="6984" spans="9:10" x14ac:dyDescent="0.25">
      <c r="I6984"/>
      <c r="J6984"/>
    </row>
    <row r="6985" spans="9:10" x14ac:dyDescent="0.25">
      <c r="I6985"/>
      <c r="J6985"/>
    </row>
    <row r="6986" spans="9:10" x14ac:dyDescent="0.25">
      <c r="I6986"/>
      <c r="J6986"/>
    </row>
    <row r="6987" spans="9:10" x14ac:dyDescent="0.25">
      <c r="I6987"/>
      <c r="J6987"/>
    </row>
    <row r="6988" spans="9:10" x14ac:dyDescent="0.25">
      <c r="I6988"/>
      <c r="J6988"/>
    </row>
    <row r="6989" spans="9:10" x14ac:dyDescent="0.25">
      <c r="I6989"/>
      <c r="J6989"/>
    </row>
    <row r="6990" spans="9:10" x14ac:dyDescent="0.25">
      <c r="I6990"/>
      <c r="J6990"/>
    </row>
    <row r="6991" spans="9:10" x14ac:dyDescent="0.25">
      <c r="I6991"/>
      <c r="J6991"/>
    </row>
    <row r="6992" spans="9:10" x14ac:dyDescent="0.25">
      <c r="I6992"/>
      <c r="J6992"/>
    </row>
    <row r="6993" spans="9:10" x14ac:dyDescent="0.25">
      <c r="I6993"/>
      <c r="J6993"/>
    </row>
    <row r="6994" spans="9:10" x14ac:dyDescent="0.25">
      <c r="I6994"/>
      <c r="J6994"/>
    </row>
    <row r="6995" spans="9:10" x14ac:dyDescent="0.25">
      <c r="I6995"/>
      <c r="J6995"/>
    </row>
    <row r="6996" spans="9:10" x14ac:dyDescent="0.25">
      <c r="I6996"/>
      <c r="J6996"/>
    </row>
    <row r="6997" spans="9:10" x14ac:dyDescent="0.25">
      <c r="I6997"/>
      <c r="J6997"/>
    </row>
    <row r="6998" spans="9:10" x14ac:dyDescent="0.25">
      <c r="I6998"/>
      <c r="J6998"/>
    </row>
    <row r="6999" spans="9:10" x14ac:dyDescent="0.25">
      <c r="I6999"/>
      <c r="J6999"/>
    </row>
    <row r="7000" spans="9:10" x14ac:dyDescent="0.25">
      <c r="I7000"/>
      <c r="J7000"/>
    </row>
    <row r="7001" spans="9:10" x14ac:dyDescent="0.25">
      <c r="I7001"/>
      <c r="J7001"/>
    </row>
    <row r="7002" spans="9:10" x14ac:dyDescent="0.25">
      <c r="I7002"/>
      <c r="J7002"/>
    </row>
    <row r="7003" spans="9:10" x14ac:dyDescent="0.25">
      <c r="I7003"/>
      <c r="J7003"/>
    </row>
    <row r="7004" spans="9:10" x14ac:dyDescent="0.25">
      <c r="I7004"/>
      <c r="J7004"/>
    </row>
    <row r="7005" spans="9:10" x14ac:dyDescent="0.25">
      <c r="I7005"/>
      <c r="J7005"/>
    </row>
    <row r="7006" spans="9:10" x14ac:dyDescent="0.25">
      <c r="I7006"/>
      <c r="J7006"/>
    </row>
    <row r="7007" spans="9:10" x14ac:dyDescent="0.25">
      <c r="I7007"/>
      <c r="J7007"/>
    </row>
    <row r="7008" spans="9:10" x14ac:dyDescent="0.25">
      <c r="I7008"/>
      <c r="J7008"/>
    </row>
    <row r="7009" spans="9:10" x14ac:dyDescent="0.25">
      <c r="I7009"/>
      <c r="J7009"/>
    </row>
    <row r="7010" spans="9:10" x14ac:dyDescent="0.25">
      <c r="I7010"/>
      <c r="J7010"/>
    </row>
    <row r="7011" spans="9:10" x14ac:dyDescent="0.25">
      <c r="I7011"/>
      <c r="J7011"/>
    </row>
    <row r="7012" spans="9:10" x14ac:dyDescent="0.25">
      <c r="I7012"/>
      <c r="J7012"/>
    </row>
    <row r="7013" spans="9:10" x14ac:dyDescent="0.25">
      <c r="I7013"/>
      <c r="J7013"/>
    </row>
    <row r="7014" spans="9:10" x14ac:dyDescent="0.25">
      <c r="I7014"/>
      <c r="J7014"/>
    </row>
    <row r="7015" spans="9:10" x14ac:dyDescent="0.25">
      <c r="I7015"/>
      <c r="J7015"/>
    </row>
    <row r="7016" spans="9:10" x14ac:dyDescent="0.25">
      <c r="I7016"/>
      <c r="J7016"/>
    </row>
    <row r="7017" spans="9:10" x14ac:dyDescent="0.25">
      <c r="I7017"/>
      <c r="J7017"/>
    </row>
    <row r="7018" spans="9:10" x14ac:dyDescent="0.25">
      <c r="I7018"/>
      <c r="J7018"/>
    </row>
    <row r="7019" spans="9:10" x14ac:dyDescent="0.25">
      <c r="I7019"/>
      <c r="J7019"/>
    </row>
    <row r="7020" spans="9:10" x14ac:dyDescent="0.25">
      <c r="I7020"/>
      <c r="J7020"/>
    </row>
    <row r="7021" spans="9:10" x14ac:dyDescent="0.25">
      <c r="I7021"/>
      <c r="J7021"/>
    </row>
    <row r="7022" spans="9:10" x14ac:dyDescent="0.25">
      <c r="I7022"/>
      <c r="J7022"/>
    </row>
    <row r="7023" spans="9:10" x14ac:dyDescent="0.25">
      <c r="I7023"/>
      <c r="J7023"/>
    </row>
    <row r="7024" spans="9:10" x14ac:dyDescent="0.25">
      <c r="I7024"/>
      <c r="J7024"/>
    </row>
    <row r="7025" spans="9:10" x14ac:dyDescent="0.25">
      <c r="I7025"/>
      <c r="J7025"/>
    </row>
    <row r="7026" spans="9:10" x14ac:dyDescent="0.25">
      <c r="I7026"/>
      <c r="J7026"/>
    </row>
    <row r="7027" spans="9:10" x14ac:dyDescent="0.25">
      <c r="I7027"/>
      <c r="J7027"/>
    </row>
    <row r="7028" spans="9:10" x14ac:dyDescent="0.25">
      <c r="I7028"/>
      <c r="J7028"/>
    </row>
    <row r="7029" spans="9:10" x14ac:dyDescent="0.25">
      <c r="I7029"/>
      <c r="J7029"/>
    </row>
    <row r="7030" spans="9:10" x14ac:dyDescent="0.25">
      <c r="I7030"/>
      <c r="J7030"/>
    </row>
    <row r="7031" spans="9:10" x14ac:dyDescent="0.25">
      <c r="I7031"/>
      <c r="J7031"/>
    </row>
    <row r="7032" spans="9:10" x14ac:dyDescent="0.25">
      <c r="I7032"/>
      <c r="J7032"/>
    </row>
    <row r="7033" spans="9:10" x14ac:dyDescent="0.25">
      <c r="I7033"/>
      <c r="J7033"/>
    </row>
    <row r="7034" spans="9:10" x14ac:dyDescent="0.25">
      <c r="I7034"/>
      <c r="J7034"/>
    </row>
    <row r="7035" spans="9:10" x14ac:dyDescent="0.25">
      <c r="I7035"/>
      <c r="J7035"/>
    </row>
    <row r="7036" spans="9:10" x14ac:dyDescent="0.25">
      <c r="I7036"/>
      <c r="J7036"/>
    </row>
    <row r="7037" spans="9:10" x14ac:dyDescent="0.25">
      <c r="I7037"/>
      <c r="J7037"/>
    </row>
    <row r="7038" spans="9:10" x14ac:dyDescent="0.25">
      <c r="I7038"/>
      <c r="J7038"/>
    </row>
    <row r="7039" spans="9:10" x14ac:dyDescent="0.25">
      <c r="I7039"/>
      <c r="J7039"/>
    </row>
    <row r="7040" spans="9:10" x14ac:dyDescent="0.25">
      <c r="I7040"/>
      <c r="J7040"/>
    </row>
    <row r="7041" spans="9:10" x14ac:dyDescent="0.25">
      <c r="I7041"/>
      <c r="J7041"/>
    </row>
    <row r="7042" spans="9:10" x14ac:dyDescent="0.25">
      <c r="I7042"/>
      <c r="J7042"/>
    </row>
    <row r="7043" spans="9:10" x14ac:dyDescent="0.25">
      <c r="I7043"/>
      <c r="J7043"/>
    </row>
    <row r="7044" spans="9:10" x14ac:dyDescent="0.25">
      <c r="I7044"/>
      <c r="J7044"/>
    </row>
    <row r="7045" spans="9:10" x14ac:dyDescent="0.25">
      <c r="I7045"/>
      <c r="J7045"/>
    </row>
    <row r="7046" spans="9:10" x14ac:dyDescent="0.25">
      <c r="I7046"/>
      <c r="J7046"/>
    </row>
    <row r="7047" spans="9:10" x14ac:dyDescent="0.25">
      <c r="I7047"/>
      <c r="J7047"/>
    </row>
    <row r="7048" spans="9:10" x14ac:dyDescent="0.25">
      <c r="I7048"/>
      <c r="J7048"/>
    </row>
    <row r="7049" spans="9:10" x14ac:dyDescent="0.25">
      <c r="I7049"/>
      <c r="J7049"/>
    </row>
    <row r="7050" spans="9:10" x14ac:dyDescent="0.25">
      <c r="I7050"/>
      <c r="J7050"/>
    </row>
    <row r="7051" spans="9:10" x14ac:dyDescent="0.25">
      <c r="I7051"/>
      <c r="J7051"/>
    </row>
    <row r="7052" spans="9:10" x14ac:dyDescent="0.25">
      <c r="I7052"/>
      <c r="J7052"/>
    </row>
    <row r="7053" spans="9:10" x14ac:dyDescent="0.25">
      <c r="I7053"/>
      <c r="J7053"/>
    </row>
    <row r="7054" spans="9:10" x14ac:dyDescent="0.25">
      <c r="I7054"/>
      <c r="J7054"/>
    </row>
    <row r="7055" spans="9:10" x14ac:dyDescent="0.25">
      <c r="I7055"/>
      <c r="J7055"/>
    </row>
    <row r="7056" spans="9:10" x14ac:dyDescent="0.25">
      <c r="I7056"/>
      <c r="J7056"/>
    </row>
    <row r="7057" spans="9:10" x14ac:dyDescent="0.25">
      <c r="I7057"/>
      <c r="J7057"/>
    </row>
    <row r="7058" spans="9:10" x14ac:dyDescent="0.25">
      <c r="I7058"/>
      <c r="J7058"/>
    </row>
    <row r="7059" spans="9:10" x14ac:dyDescent="0.25">
      <c r="I7059"/>
      <c r="J7059"/>
    </row>
    <row r="7060" spans="9:10" x14ac:dyDescent="0.25">
      <c r="I7060"/>
      <c r="J7060"/>
    </row>
    <row r="7061" spans="9:10" x14ac:dyDescent="0.25">
      <c r="I7061"/>
      <c r="J7061"/>
    </row>
    <row r="7062" spans="9:10" x14ac:dyDescent="0.25">
      <c r="I7062"/>
      <c r="J7062"/>
    </row>
    <row r="7063" spans="9:10" x14ac:dyDescent="0.25">
      <c r="I7063"/>
      <c r="J7063"/>
    </row>
    <row r="7064" spans="9:10" x14ac:dyDescent="0.25">
      <c r="I7064"/>
      <c r="J7064"/>
    </row>
    <row r="7065" spans="9:10" x14ac:dyDescent="0.25">
      <c r="I7065"/>
      <c r="J7065"/>
    </row>
    <row r="7066" spans="9:10" x14ac:dyDescent="0.25">
      <c r="I7066"/>
      <c r="J7066"/>
    </row>
    <row r="7067" spans="9:10" x14ac:dyDescent="0.25">
      <c r="I7067"/>
      <c r="J7067"/>
    </row>
    <row r="7068" spans="9:10" x14ac:dyDescent="0.25">
      <c r="I7068"/>
      <c r="J7068"/>
    </row>
    <row r="7069" spans="9:10" x14ac:dyDescent="0.25">
      <c r="I7069"/>
      <c r="J7069"/>
    </row>
    <row r="7070" spans="9:10" x14ac:dyDescent="0.25">
      <c r="I7070"/>
      <c r="J7070"/>
    </row>
    <row r="7071" spans="9:10" x14ac:dyDescent="0.25">
      <c r="I7071"/>
      <c r="J7071"/>
    </row>
    <row r="7072" spans="9:10" x14ac:dyDescent="0.25">
      <c r="I7072"/>
      <c r="J7072"/>
    </row>
    <row r="7073" spans="9:10" x14ac:dyDescent="0.25">
      <c r="I7073"/>
      <c r="J7073"/>
    </row>
    <row r="7074" spans="9:10" x14ac:dyDescent="0.25">
      <c r="I7074"/>
      <c r="J7074"/>
    </row>
    <row r="7075" spans="9:10" x14ac:dyDescent="0.25">
      <c r="I7075"/>
      <c r="J7075"/>
    </row>
    <row r="7076" spans="9:10" x14ac:dyDescent="0.25">
      <c r="I7076"/>
      <c r="J7076"/>
    </row>
    <row r="7077" spans="9:10" x14ac:dyDescent="0.25">
      <c r="I7077"/>
      <c r="J7077"/>
    </row>
    <row r="7078" spans="9:10" x14ac:dyDescent="0.25">
      <c r="I7078"/>
      <c r="J7078"/>
    </row>
    <row r="7079" spans="9:10" x14ac:dyDescent="0.25">
      <c r="I7079"/>
      <c r="J7079"/>
    </row>
    <row r="7080" spans="9:10" x14ac:dyDescent="0.25">
      <c r="I7080"/>
      <c r="J7080"/>
    </row>
    <row r="7081" spans="9:10" x14ac:dyDescent="0.25">
      <c r="I7081"/>
      <c r="J7081"/>
    </row>
    <row r="7082" spans="9:10" x14ac:dyDescent="0.25">
      <c r="I7082"/>
      <c r="J7082"/>
    </row>
    <row r="7083" spans="9:10" x14ac:dyDescent="0.25">
      <c r="I7083"/>
      <c r="J7083"/>
    </row>
    <row r="7084" spans="9:10" x14ac:dyDescent="0.25">
      <c r="I7084"/>
      <c r="J7084"/>
    </row>
    <row r="7085" spans="9:10" x14ac:dyDescent="0.25">
      <c r="I7085"/>
      <c r="J7085"/>
    </row>
    <row r="7086" spans="9:10" x14ac:dyDescent="0.25">
      <c r="I7086"/>
      <c r="J7086"/>
    </row>
    <row r="7087" spans="9:10" x14ac:dyDescent="0.25">
      <c r="I7087"/>
      <c r="J7087"/>
    </row>
    <row r="7088" spans="9:10" x14ac:dyDescent="0.25">
      <c r="I7088"/>
      <c r="J7088"/>
    </row>
    <row r="7089" spans="9:10" x14ac:dyDescent="0.25">
      <c r="I7089"/>
      <c r="J7089"/>
    </row>
    <row r="7090" spans="9:10" x14ac:dyDescent="0.25">
      <c r="I7090"/>
      <c r="J7090"/>
    </row>
    <row r="7091" spans="9:10" x14ac:dyDescent="0.25">
      <c r="I7091"/>
      <c r="J7091"/>
    </row>
    <row r="7092" spans="9:10" x14ac:dyDescent="0.25">
      <c r="I7092"/>
      <c r="J7092"/>
    </row>
    <row r="7093" spans="9:10" x14ac:dyDescent="0.25">
      <c r="I7093"/>
      <c r="J7093"/>
    </row>
    <row r="7094" spans="9:10" x14ac:dyDescent="0.25">
      <c r="I7094"/>
      <c r="J7094"/>
    </row>
    <row r="7095" spans="9:10" x14ac:dyDescent="0.25">
      <c r="I7095"/>
      <c r="J7095"/>
    </row>
    <row r="7096" spans="9:10" x14ac:dyDescent="0.25">
      <c r="I7096"/>
      <c r="J7096"/>
    </row>
    <row r="7097" spans="9:10" x14ac:dyDescent="0.25">
      <c r="I7097"/>
      <c r="J7097"/>
    </row>
    <row r="7098" spans="9:10" x14ac:dyDescent="0.25">
      <c r="I7098"/>
      <c r="J7098"/>
    </row>
    <row r="7099" spans="9:10" x14ac:dyDescent="0.25">
      <c r="I7099"/>
      <c r="J7099"/>
    </row>
    <row r="7100" spans="9:10" x14ac:dyDescent="0.25">
      <c r="I7100"/>
      <c r="J7100"/>
    </row>
    <row r="7101" spans="9:10" x14ac:dyDescent="0.25">
      <c r="I7101"/>
      <c r="J7101"/>
    </row>
    <row r="7102" spans="9:10" x14ac:dyDescent="0.25">
      <c r="I7102"/>
      <c r="J7102"/>
    </row>
    <row r="7103" spans="9:10" x14ac:dyDescent="0.25">
      <c r="I7103"/>
      <c r="J7103"/>
    </row>
    <row r="7104" spans="9:10" x14ac:dyDescent="0.25">
      <c r="I7104"/>
      <c r="J7104"/>
    </row>
    <row r="7105" spans="9:10" x14ac:dyDescent="0.25">
      <c r="I7105"/>
      <c r="J7105"/>
    </row>
    <row r="7106" spans="9:10" x14ac:dyDescent="0.25">
      <c r="I7106"/>
      <c r="J7106"/>
    </row>
    <row r="7107" spans="9:10" x14ac:dyDescent="0.25">
      <c r="I7107"/>
      <c r="J7107"/>
    </row>
    <row r="7108" spans="9:10" x14ac:dyDescent="0.25">
      <c r="I7108"/>
      <c r="J7108"/>
    </row>
    <row r="7109" spans="9:10" x14ac:dyDescent="0.25">
      <c r="I7109"/>
      <c r="J7109"/>
    </row>
    <row r="7110" spans="9:10" x14ac:dyDescent="0.25">
      <c r="I7110"/>
      <c r="J7110"/>
    </row>
    <row r="7111" spans="9:10" x14ac:dyDescent="0.25">
      <c r="I7111"/>
      <c r="J7111"/>
    </row>
    <row r="7112" spans="9:10" x14ac:dyDescent="0.25">
      <c r="I7112"/>
      <c r="J7112"/>
    </row>
    <row r="7113" spans="9:10" x14ac:dyDescent="0.25">
      <c r="I7113"/>
      <c r="J7113"/>
    </row>
    <row r="7114" spans="9:10" x14ac:dyDescent="0.25">
      <c r="I7114"/>
      <c r="J7114"/>
    </row>
    <row r="7115" spans="9:10" x14ac:dyDescent="0.25">
      <c r="I7115"/>
      <c r="J7115"/>
    </row>
    <row r="7116" spans="9:10" x14ac:dyDescent="0.25">
      <c r="I7116"/>
      <c r="J7116"/>
    </row>
    <row r="7117" spans="9:10" x14ac:dyDescent="0.25">
      <c r="I7117"/>
      <c r="J7117"/>
    </row>
    <row r="7118" spans="9:10" x14ac:dyDescent="0.25">
      <c r="I7118"/>
      <c r="J7118"/>
    </row>
    <row r="7119" spans="9:10" x14ac:dyDescent="0.25">
      <c r="I7119"/>
      <c r="J7119"/>
    </row>
    <row r="7120" spans="9:10" x14ac:dyDescent="0.25">
      <c r="I7120"/>
      <c r="J7120"/>
    </row>
    <row r="7121" spans="9:10" x14ac:dyDescent="0.25">
      <c r="I7121"/>
      <c r="J7121"/>
    </row>
    <row r="7122" spans="9:10" x14ac:dyDescent="0.25">
      <c r="I7122"/>
      <c r="J7122"/>
    </row>
    <row r="7123" spans="9:10" x14ac:dyDescent="0.25">
      <c r="I7123"/>
      <c r="J7123"/>
    </row>
    <row r="7124" spans="9:10" x14ac:dyDescent="0.25">
      <c r="I7124"/>
      <c r="J7124"/>
    </row>
    <row r="7125" spans="9:10" x14ac:dyDescent="0.25">
      <c r="I7125"/>
      <c r="J7125"/>
    </row>
    <row r="7126" spans="9:10" x14ac:dyDescent="0.25">
      <c r="I7126"/>
      <c r="J7126"/>
    </row>
    <row r="7127" spans="9:10" x14ac:dyDescent="0.25">
      <c r="I7127"/>
      <c r="J7127"/>
    </row>
    <row r="7128" spans="9:10" x14ac:dyDescent="0.25">
      <c r="I7128"/>
      <c r="J7128"/>
    </row>
    <row r="7129" spans="9:10" x14ac:dyDescent="0.25">
      <c r="I7129"/>
      <c r="J7129"/>
    </row>
    <row r="7130" spans="9:10" x14ac:dyDescent="0.25">
      <c r="I7130"/>
      <c r="J7130"/>
    </row>
    <row r="7131" spans="9:10" x14ac:dyDescent="0.25">
      <c r="I7131"/>
      <c r="J7131"/>
    </row>
    <row r="7132" spans="9:10" x14ac:dyDescent="0.25">
      <c r="I7132"/>
      <c r="J7132"/>
    </row>
    <row r="7133" spans="9:10" x14ac:dyDescent="0.25">
      <c r="I7133"/>
      <c r="J7133"/>
    </row>
    <row r="7134" spans="9:10" x14ac:dyDescent="0.25">
      <c r="I7134"/>
      <c r="J7134"/>
    </row>
    <row r="7135" spans="9:10" x14ac:dyDescent="0.25">
      <c r="I7135"/>
      <c r="J7135"/>
    </row>
    <row r="7136" spans="9:10" x14ac:dyDescent="0.25">
      <c r="I7136"/>
      <c r="J7136"/>
    </row>
    <row r="7137" spans="9:10" x14ac:dyDescent="0.25">
      <c r="I7137"/>
      <c r="J7137"/>
    </row>
    <row r="7138" spans="9:10" x14ac:dyDescent="0.25">
      <c r="I7138"/>
      <c r="J7138"/>
    </row>
    <row r="7139" spans="9:10" x14ac:dyDescent="0.25">
      <c r="I7139"/>
      <c r="J7139"/>
    </row>
    <row r="7140" spans="9:10" x14ac:dyDescent="0.25">
      <c r="I7140"/>
      <c r="J7140"/>
    </row>
    <row r="7141" spans="9:10" x14ac:dyDescent="0.25">
      <c r="I7141"/>
      <c r="J7141"/>
    </row>
    <row r="7142" spans="9:10" x14ac:dyDescent="0.25">
      <c r="I7142"/>
      <c r="J7142"/>
    </row>
    <row r="7143" spans="9:10" x14ac:dyDescent="0.25">
      <c r="I7143"/>
      <c r="J7143"/>
    </row>
    <row r="7144" spans="9:10" x14ac:dyDescent="0.25">
      <c r="I7144"/>
      <c r="J7144"/>
    </row>
    <row r="7145" spans="9:10" x14ac:dyDescent="0.25">
      <c r="I7145"/>
      <c r="J7145"/>
    </row>
    <row r="7146" spans="9:10" x14ac:dyDescent="0.25">
      <c r="I7146"/>
      <c r="J7146"/>
    </row>
    <row r="7147" spans="9:10" x14ac:dyDescent="0.25">
      <c r="I7147"/>
      <c r="J7147"/>
    </row>
    <row r="7148" spans="9:10" x14ac:dyDescent="0.25">
      <c r="I7148"/>
      <c r="J7148"/>
    </row>
    <row r="7149" spans="9:10" x14ac:dyDescent="0.25">
      <c r="I7149"/>
      <c r="J7149"/>
    </row>
    <row r="7150" spans="9:10" x14ac:dyDescent="0.25">
      <c r="I7150"/>
      <c r="J7150"/>
    </row>
    <row r="7151" spans="9:10" x14ac:dyDescent="0.25">
      <c r="I7151"/>
      <c r="J7151"/>
    </row>
    <row r="7152" spans="9:10" x14ac:dyDescent="0.25">
      <c r="I7152"/>
      <c r="J7152"/>
    </row>
    <row r="7153" spans="9:10" x14ac:dyDescent="0.25">
      <c r="I7153"/>
      <c r="J7153"/>
    </row>
    <row r="7154" spans="9:10" x14ac:dyDescent="0.25">
      <c r="I7154"/>
      <c r="J7154"/>
    </row>
    <row r="7155" spans="9:10" x14ac:dyDescent="0.25">
      <c r="I7155"/>
      <c r="J7155"/>
    </row>
    <row r="7156" spans="9:10" x14ac:dyDescent="0.25">
      <c r="I7156"/>
      <c r="J7156"/>
    </row>
    <row r="7157" spans="9:10" x14ac:dyDescent="0.25">
      <c r="I7157"/>
      <c r="J7157"/>
    </row>
    <row r="7158" spans="9:10" x14ac:dyDescent="0.25">
      <c r="I7158"/>
      <c r="J7158"/>
    </row>
    <row r="7159" spans="9:10" x14ac:dyDescent="0.25">
      <c r="I7159"/>
      <c r="J7159"/>
    </row>
    <row r="7160" spans="9:10" x14ac:dyDescent="0.25">
      <c r="I7160"/>
      <c r="J7160"/>
    </row>
    <row r="7161" spans="9:10" x14ac:dyDescent="0.25">
      <c r="I7161"/>
      <c r="J7161"/>
    </row>
    <row r="7162" spans="9:10" x14ac:dyDescent="0.25">
      <c r="I7162"/>
      <c r="J7162"/>
    </row>
    <row r="7163" spans="9:10" x14ac:dyDescent="0.25">
      <c r="I7163"/>
      <c r="J7163"/>
    </row>
    <row r="7164" spans="9:10" x14ac:dyDescent="0.25">
      <c r="I7164"/>
      <c r="J7164"/>
    </row>
    <row r="7165" spans="9:10" x14ac:dyDescent="0.25">
      <c r="I7165"/>
      <c r="J7165"/>
    </row>
    <row r="7166" spans="9:10" x14ac:dyDescent="0.25">
      <c r="I7166"/>
      <c r="J7166"/>
    </row>
    <row r="7167" spans="9:10" x14ac:dyDescent="0.25">
      <c r="I7167"/>
      <c r="J7167"/>
    </row>
    <row r="7168" spans="9:10" x14ac:dyDescent="0.25">
      <c r="I7168"/>
      <c r="J7168"/>
    </row>
    <row r="7169" spans="9:10" x14ac:dyDescent="0.25">
      <c r="I7169"/>
      <c r="J7169"/>
    </row>
    <row r="7170" spans="9:10" x14ac:dyDescent="0.25">
      <c r="I7170"/>
      <c r="J7170"/>
    </row>
    <row r="7171" spans="9:10" x14ac:dyDescent="0.25">
      <c r="I7171"/>
      <c r="J7171"/>
    </row>
    <row r="7172" spans="9:10" x14ac:dyDescent="0.25">
      <c r="I7172"/>
      <c r="J7172"/>
    </row>
    <row r="7173" spans="9:10" x14ac:dyDescent="0.25">
      <c r="I7173"/>
      <c r="J7173"/>
    </row>
    <row r="7174" spans="9:10" x14ac:dyDescent="0.25">
      <c r="I7174"/>
      <c r="J7174"/>
    </row>
    <row r="7175" spans="9:10" x14ac:dyDescent="0.25">
      <c r="I7175"/>
      <c r="J7175"/>
    </row>
    <row r="7176" spans="9:10" x14ac:dyDescent="0.25">
      <c r="I7176"/>
      <c r="J7176"/>
    </row>
    <row r="7177" spans="9:10" x14ac:dyDescent="0.25">
      <c r="I7177"/>
      <c r="J7177"/>
    </row>
    <row r="7178" spans="9:10" x14ac:dyDescent="0.25">
      <c r="I7178"/>
      <c r="J7178"/>
    </row>
    <row r="7179" spans="9:10" x14ac:dyDescent="0.25">
      <c r="I7179"/>
      <c r="J7179"/>
    </row>
    <row r="7180" spans="9:10" x14ac:dyDescent="0.25">
      <c r="I7180"/>
      <c r="J7180"/>
    </row>
    <row r="7181" spans="9:10" x14ac:dyDescent="0.25">
      <c r="I7181"/>
      <c r="J7181"/>
    </row>
    <row r="7182" spans="9:10" x14ac:dyDescent="0.25">
      <c r="I7182"/>
      <c r="J7182"/>
    </row>
    <row r="7183" spans="9:10" x14ac:dyDescent="0.25">
      <c r="I7183"/>
      <c r="J7183"/>
    </row>
    <row r="7184" spans="9:10" x14ac:dyDescent="0.25">
      <c r="I7184"/>
      <c r="J7184"/>
    </row>
    <row r="7185" spans="9:10" x14ac:dyDescent="0.25">
      <c r="I7185"/>
      <c r="J7185"/>
    </row>
    <row r="7186" spans="9:10" x14ac:dyDescent="0.25">
      <c r="I7186"/>
      <c r="J7186"/>
    </row>
    <row r="7187" spans="9:10" x14ac:dyDescent="0.25">
      <c r="I7187"/>
      <c r="J7187"/>
    </row>
    <row r="7188" spans="9:10" x14ac:dyDescent="0.25">
      <c r="I7188"/>
      <c r="J7188"/>
    </row>
    <row r="7189" spans="9:10" x14ac:dyDescent="0.25">
      <c r="I7189"/>
      <c r="J7189"/>
    </row>
    <row r="7190" spans="9:10" x14ac:dyDescent="0.25">
      <c r="I7190"/>
      <c r="J7190"/>
    </row>
    <row r="7191" spans="9:10" x14ac:dyDescent="0.25">
      <c r="I7191"/>
      <c r="J7191"/>
    </row>
    <row r="7192" spans="9:10" x14ac:dyDescent="0.25">
      <c r="I7192"/>
      <c r="J7192"/>
    </row>
    <row r="7193" spans="9:10" x14ac:dyDescent="0.25">
      <c r="I7193"/>
      <c r="J7193"/>
    </row>
    <row r="7194" spans="9:10" x14ac:dyDescent="0.25">
      <c r="I7194"/>
      <c r="J7194"/>
    </row>
    <row r="7195" spans="9:10" x14ac:dyDescent="0.25">
      <c r="I7195"/>
      <c r="J7195"/>
    </row>
    <row r="7196" spans="9:10" x14ac:dyDescent="0.25">
      <c r="I7196"/>
      <c r="J7196"/>
    </row>
    <row r="7197" spans="9:10" x14ac:dyDescent="0.25">
      <c r="I7197"/>
      <c r="J7197"/>
    </row>
    <row r="7198" spans="9:10" x14ac:dyDescent="0.25">
      <c r="I7198"/>
      <c r="J7198"/>
    </row>
    <row r="7199" spans="9:10" x14ac:dyDescent="0.25">
      <c r="I7199"/>
      <c r="J7199"/>
    </row>
    <row r="7200" spans="9:10" x14ac:dyDescent="0.25">
      <c r="I7200"/>
      <c r="J7200"/>
    </row>
    <row r="7201" spans="9:10" x14ac:dyDescent="0.25">
      <c r="I7201"/>
      <c r="J7201"/>
    </row>
    <row r="7202" spans="9:10" x14ac:dyDescent="0.25">
      <c r="I7202"/>
      <c r="J7202"/>
    </row>
    <row r="7203" spans="9:10" x14ac:dyDescent="0.25">
      <c r="I7203"/>
      <c r="J7203"/>
    </row>
    <row r="7204" spans="9:10" x14ac:dyDescent="0.25">
      <c r="I7204"/>
      <c r="J7204"/>
    </row>
    <row r="7205" spans="9:10" x14ac:dyDescent="0.25">
      <c r="I7205"/>
      <c r="J7205"/>
    </row>
    <row r="7206" spans="9:10" x14ac:dyDescent="0.25">
      <c r="I7206"/>
      <c r="J7206"/>
    </row>
    <row r="7207" spans="9:10" x14ac:dyDescent="0.25">
      <c r="I7207"/>
      <c r="J7207"/>
    </row>
    <row r="7208" spans="9:10" x14ac:dyDescent="0.25">
      <c r="I7208"/>
      <c r="J7208"/>
    </row>
    <row r="7209" spans="9:10" x14ac:dyDescent="0.25">
      <c r="I7209"/>
      <c r="J7209"/>
    </row>
    <row r="7210" spans="9:10" x14ac:dyDescent="0.25">
      <c r="I7210"/>
      <c r="J7210"/>
    </row>
    <row r="7211" spans="9:10" x14ac:dyDescent="0.25">
      <c r="I7211"/>
      <c r="J7211"/>
    </row>
    <row r="7212" spans="9:10" x14ac:dyDescent="0.25">
      <c r="I7212"/>
      <c r="J7212"/>
    </row>
    <row r="7213" spans="9:10" x14ac:dyDescent="0.25">
      <c r="I7213"/>
      <c r="J7213"/>
    </row>
    <row r="7214" spans="9:10" x14ac:dyDescent="0.25">
      <c r="I7214"/>
      <c r="J7214"/>
    </row>
    <row r="7215" spans="9:10" x14ac:dyDescent="0.25">
      <c r="I7215"/>
      <c r="J7215"/>
    </row>
    <row r="7216" spans="9:10" x14ac:dyDescent="0.25">
      <c r="I7216"/>
      <c r="J7216"/>
    </row>
    <row r="7217" spans="9:10" x14ac:dyDescent="0.25">
      <c r="I7217"/>
      <c r="J7217"/>
    </row>
    <row r="7218" spans="9:10" x14ac:dyDescent="0.25">
      <c r="I7218"/>
      <c r="J7218"/>
    </row>
    <row r="7219" spans="9:10" x14ac:dyDescent="0.25">
      <c r="I7219"/>
      <c r="J7219"/>
    </row>
    <row r="7220" spans="9:10" x14ac:dyDescent="0.25">
      <c r="I7220"/>
      <c r="J7220"/>
    </row>
    <row r="7221" spans="9:10" x14ac:dyDescent="0.25">
      <c r="I7221"/>
      <c r="J7221"/>
    </row>
    <row r="7222" spans="9:10" x14ac:dyDescent="0.25">
      <c r="I7222"/>
      <c r="J7222"/>
    </row>
    <row r="7223" spans="9:10" x14ac:dyDescent="0.25">
      <c r="I7223"/>
      <c r="J7223"/>
    </row>
    <row r="7224" spans="9:10" x14ac:dyDescent="0.25">
      <c r="I7224"/>
      <c r="J7224"/>
    </row>
    <row r="7225" spans="9:10" x14ac:dyDescent="0.25">
      <c r="I7225"/>
      <c r="J7225"/>
    </row>
    <row r="7226" spans="9:10" x14ac:dyDescent="0.25">
      <c r="I7226"/>
      <c r="J7226"/>
    </row>
    <row r="7227" spans="9:10" x14ac:dyDescent="0.25">
      <c r="I7227"/>
      <c r="J7227"/>
    </row>
    <row r="7228" spans="9:10" x14ac:dyDescent="0.25">
      <c r="I7228"/>
      <c r="J7228"/>
    </row>
    <row r="7229" spans="9:10" x14ac:dyDescent="0.25">
      <c r="I7229"/>
      <c r="J7229"/>
    </row>
    <row r="7230" spans="9:10" x14ac:dyDescent="0.25">
      <c r="I7230"/>
      <c r="J7230"/>
    </row>
    <row r="7231" spans="9:10" x14ac:dyDescent="0.25">
      <c r="I7231"/>
      <c r="J7231"/>
    </row>
    <row r="7232" spans="9:10" x14ac:dyDescent="0.25">
      <c r="I7232"/>
      <c r="J7232"/>
    </row>
    <row r="7233" spans="9:10" x14ac:dyDescent="0.25">
      <c r="I7233"/>
      <c r="J7233"/>
    </row>
    <row r="7234" spans="9:10" x14ac:dyDescent="0.25">
      <c r="I7234"/>
      <c r="J7234"/>
    </row>
    <row r="7235" spans="9:10" x14ac:dyDescent="0.25">
      <c r="I7235"/>
      <c r="J7235"/>
    </row>
    <row r="7236" spans="9:10" x14ac:dyDescent="0.25">
      <c r="I7236"/>
      <c r="J7236"/>
    </row>
    <row r="7237" spans="9:10" x14ac:dyDescent="0.25">
      <c r="I7237"/>
      <c r="J7237"/>
    </row>
    <row r="7238" spans="9:10" x14ac:dyDescent="0.25">
      <c r="I7238"/>
      <c r="J7238"/>
    </row>
    <row r="7239" spans="9:10" x14ac:dyDescent="0.25">
      <c r="I7239"/>
      <c r="J7239"/>
    </row>
    <row r="7240" spans="9:10" x14ac:dyDescent="0.25">
      <c r="I7240"/>
      <c r="J7240"/>
    </row>
    <row r="7241" spans="9:10" x14ac:dyDescent="0.25">
      <c r="I7241"/>
      <c r="J7241"/>
    </row>
    <row r="7242" spans="9:10" x14ac:dyDescent="0.25">
      <c r="I7242"/>
      <c r="J7242"/>
    </row>
    <row r="7243" spans="9:10" x14ac:dyDescent="0.25">
      <c r="I7243"/>
      <c r="J7243"/>
    </row>
    <row r="7244" spans="9:10" x14ac:dyDescent="0.25">
      <c r="I7244"/>
      <c r="J7244"/>
    </row>
    <row r="7245" spans="9:10" x14ac:dyDescent="0.25">
      <c r="I7245"/>
      <c r="J7245"/>
    </row>
    <row r="7246" spans="9:10" x14ac:dyDescent="0.25">
      <c r="I7246"/>
      <c r="J7246"/>
    </row>
    <row r="7247" spans="9:10" x14ac:dyDescent="0.25">
      <c r="I7247"/>
      <c r="J7247"/>
    </row>
    <row r="7248" spans="9:10" x14ac:dyDescent="0.25">
      <c r="I7248"/>
      <c r="J7248"/>
    </row>
    <row r="7249" spans="9:10" x14ac:dyDescent="0.25">
      <c r="I7249"/>
      <c r="J7249"/>
    </row>
    <row r="7250" spans="9:10" x14ac:dyDescent="0.25">
      <c r="I7250"/>
      <c r="J7250"/>
    </row>
    <row r="7251" spans="9:10" x14ac:dyDescent="0.25">
      <c r="I7251"/>
      <c r="J7251"/>
    </row>
    <row r="7252" spans="9:10" x14ac:dyDescent="0.25">
      <c r="I7252"/>
      <c r="J7252"/>
    </row>
    <row r="7253" spans="9:10" x14ac:dyDescent="0.25">
      <c r="I7253"/>
      <c r="J7253"/>
    </row>
    <row r="7254" spans="9:10" x14ac:dyDescent="0.25">
      <c r="I7254"/>
      <c r="J7254"/>
    </row>
    <row r="7255" spans="9:10" x14ac:dyDescent="0.25">
      <c r="I7255"/>
      <c r="J7255"/>
    </row>
    <row r="7256" spans="9:10" x14ac:dyDescent="0.25">
      <c r="I7256"/>
      <c r="J7256"/>
    </row>
    <row r="7257" spans="9:10" x14ac:dyDescent="0.25">
      <c r="I7257"/>
      <c r="J7257"/>
    </row>
    <row r="7258" spans="9:10" x14ac:dyDescent="0.25">
      <c r="I7258"/>
      <c r="J7258"/>
    </row>
    <row r="7259" spans="9:10" x14ac:dyDescent="0.25">
      <c r="I7259"/>
      <c r="J7259"/>
    </row>
    <row r="7260" spans="9:10" x14ac:dyDescent="0.25">
      <c r="I7260"/>
      <c r="J7260"/>
    </row>
    <row r="7261" spans="9:10" x14ac:dyDescent="0.25">
      <c r="I7261"/>
      <c r="J7261"/>
    </row>
    <row r="7262" spans="9:10" x14ac:dyDescent="0.25">
      <c r="I7262"/>
      <c r="J7262"/>
    </row>
    <row r="7263" spans="9:10" x14ac:dyDescent="0.25">
      <c r="I7263"/>
      <c r="J7263"/>
    </row>
    <row r="7264" spans="9:10" x14ac:dyDescent="0.25">
      <c r="I7264"/>
      <c r="J7264"/>
    </row>
    <row r="7265" spans="9:10" x14ac:dyDescent="0.25">
      <c r="I7265"/>
      <c r="J7265"/>
    </row>
    <row r="7266" spans="9:10" x14ac:dyDescent="0.25">
      <c r="I7266"/>
      <c r="J7266"/>
    </row>
    <row r="7267" spans="9:10" x14ac:dyDescent="0.25">
      <c r="I7267"/>
      <c r="J7267"/>
    </row>
    <row r="7268" spans="9:10" x14ac:dyDescent="0.25">
      <c r="I7268"/>
      <c r="J7268"/>
    </row>
    <row r="7269" spans="9:10" x14ac:dyDescent="0.25">
      <c r="I7269"/>
      <c r="J7269"/>
    </row>
    <row r="7270" spans="9:10" x14ac:dyDescent="0.25">
      <c r="I7270"/>
      <c r="J7270"/>
    </row>
    <row r="7271" spans="9:10" x14ac:dyDescent="0.25">
      <c r="I7271"/>
      <c r="J7271"/>
    </row>
    <row r="7272" spans="9:10" x14ac:dyDescent="0.25">
      <c r="I7272"/>
      <c r="J7272"/>
    </row>
    <row r="7273" spans="9:10" x14ac:dyDescent="0.25">
      <c r="I7273"/>
      <c r="J7273"/>
    </row>
    <row r="7274" spans="9:10" x14ac:dyDescent="0.25">
      <c r="I7274"/>
      <c r="J7274"/>
    </row>
    <row r="7275" spans="9:10" x14ac:dyDescent="0.25">
      <c r="I7275"/>
      <c r="J7275"/>
    </row>
    <row r="7276" spans="9:10" x14ac:dyDescent="0.25">
      <c r="I7276"/>
      <c r="J7276"/>
    </row>
    <row r="7277" spans="9:10" x14ac:dyDescent="0.25">
      <c r="I7277"/>
      <c r="J7277"/>
    </row>
    <row r="7278" spans="9:10" x14ac:dyDescent="0.25">
      <c r="I7278"/>
      <c r="J7278"/>
    </row>
    <row r="7279" spans="9:10" x14ac:dyDescent="0.25">
      <c r="I7279"/>
      <c r="J7279"/>
    </row>
    <row r="7280" spans="9:10" x14ac:dyDescent="0.25">
      <c r="I7280"/>
      <c r="J7280"/>
    </row>
    <row r="7281" spans="9:10" x14ac:dyDescent="0.25">
      <c r="I7281"/>
      <c r="J7281"/>
    </row>
    <row r="7282" spans="9:10" x14ac:dyDescent="0.25">
      <c r="I7282"/>
      <c r="J7282"/>
    </row>
    <row r="7283" spans="9:10" x14ac:dyDescent="0.25">
      <c r="I7283"/>
      <c r="J7283"/>
    </row>
    <row r="7284" spans="9:10" x14ac:dyDescent="0.25">
      <c r="I7284"/>
      <c r="J7284"/>
    </row>
    <row r="7285" spans="9:10" x14ac:dyDescent="0.25">
      <c r="I7285"/>
      <c r="J7285"/>
    </row>
    <row r="7286" spans="9:10" x14ac:dyDescent="0.25">
      <c r="I7286"/>
      <c r="J7286"/>
    </row>
    <row r="7287" spans="9:10" x14ac:dyDescent="0.25">
      <c r="I7287"/>
      <c r="J7287"/>
    </row>
    <row r="7288" spans="9:10" x14ac:dyDescent="0.25">
      <c r="I7288"/>
      <c r="J7288"/>
    </row>
    <row r="7289" spans="9:10" x14ac:dyDescent="0.25">
      <c r="I7289"/>
      <c r="J7289"/>
    </row>
    <row r="7290" spans="9:10" x14ac:dyDescent="0.25">
      <c r="I7290"/>
      <c r="J7290"/>
    </row>
    <row r="7291" spans="9:10" x14ac:dyDescent="0.25">
      <c r="I7291"/>
      <c r="J7291"/>
    </row>
    <row r="7292" spans="9:10" x14ac:dyDescent="0.25">
      <c r="I7292"/>
      <c r="J7292"/>
    </row>
    <row r="7293" spans="9:10" x14ac:dyDescent="0.25">
      <c r="I7293"/>
      <c r="J7293"/>
    </row>
    <row r="7294" spans="9:10" x14ac:dyDescent="0.25">
      <c r="I7294"/>
      <c r="J7294"/>
    </row>
    <row r="7295" spans="9:10" x14ac:dyDescent="0.25">
      <c r="I7295"/>
      <c r="J7295"/>
    </row>
    <row r="7296" spans="9:10" x14ac:dyDescent="0.25">
      <c r="I7296"/>
      <c r="J7296"/>
    </row>
    <row r="7297" spans="9:10" x14ac:dyDescent="0.25">
      <c r="I7297"/>
      <c r="J7297"/>
    </row>
    <row r="7298" spans="9:10" x14ac:dyDescent="0.25">
      <c r="I7298"/>
      <c r="J7298"/>
    </row>
    <row r="7299" spans="9:10" x14ac:dyDescent="0.25">
      <c r="I7299"/>
      <c r="J7299"/>
    </row>
    <row r="7300" spans="9:10" x14ac:dyDescent="0.25">
      <c r="I7300"/>
      <c r="J7300"/>
    </row>
    <row r="7301" spans="9:10" x14ac:dyDescent="0.25">
      <c r="I7301"/>
      <c r="J7301"/>
    </row>
    <row r="7302" spans="9:10" x14ac:dyDescent="0.25">
      <c r="I7302"/>
      <c r="J7302"/>
    </row>
    <row r="7303" spans="9:10" x14ac:dyDescent="0.25">
      <c r="I7303"/>
      <c r="J7303"/>
    </row>
    <row r="7304" spans="9:10" x14ac:dyDescent="0.25">
      <c r="I7304"/>
      <c r="J7304"/>
    </row>
    <row r="7305" spans="9:10" x14ac:dyDescent="0.25">
      <c r="I7305"/>
      <c r="J7305"/>
    </row>
    <row r="7306" spans="9:10" x14ac:dyDescent="0.25">
      <c r="I7306"/>
      <c r="J7306"/>
    </row>
    <row r="7307" spans="9:10" x14ac:dyDescent="0.25">
      <c r="I7307"/>
      <c r="J7307"/>
    </row>
    <row r="7308" spans="9:10" x14ac:dyDescent="0.25">
      <c r="I7308"/>
      <c r="J7308"/>
    </row>
    <row r="7309" spans="9:10" x14ac:dyDescent="0.25">
      <c r="I7309"/>
      <c r="J7309"/>
    </row>
    <row r="7310" spans="9:10" x14ac:dyDescent="0.25">
      <c r="I7310"/>
      <c r="J7310"/>
    </row>
    <row r="7311" spans="9:10" x14ac:dyDescent="0.25">
      <c r="I7311"/>
      <c r="J7311"/>
    </row>
    <row r="7312" spans="9:10" x14ac:dyDescent="0.25">
      <c r="I7312"/>
      <c r="J7312"/>
    </row>
    <row r="7313" spans="9:10" x14ac:dyDescent="0.25">
      <c r="I7313"/>
      <c r="J7313"/>
    </row>
    <row r="7314" spans="9:10" x14ac:dyDescent="0.25">
      <c r="I7314"/>
      <c r="J7314"/>
    </row>
    <row r="7315" spans="9:10" x14ac:dyDescent="0.25">
      <c r="I7315"/>
      <c r="J7315"/>
    </row>
    <row r="7316" spans="9:10" x14ac:dyDescent="0.25">
      <c r="I7316"/>
      <c r="J7316"/>
    </row>
    <row r="7317" spans="9:10" x14ac:dyDescent="0.25">
      <c r="I7317"/>
      <c r="J7317"/>
    </row>
    <row r="7318" spans="9:10" x14ac:dyDescent="0.25">
      <c r="I7318"/>
      <c r="J7318"/>
    </row>
    <row r="7319" spans="9:10" x14ac:dyDescent="0.25">
      <c r="I7319"/>
      <c r="J7319"/>
    </row>
    <row r="7320" spans="9:10" x14ac:dyDescent="0.25">
      <c r="I7320"/>
      <c r="J7320"/>
    </row>
    <row r="7321" spans="9:10" x14ac:dyDescent="0.25">
      <c r="I7321"/>
      <c r="J7321"/>
    </row>
    <row r="7322" spans="9:10" x14ac:dyDescent="0.25">
      <c r="I7322"/>
      <c r="J7322"/>
    </row>
    <row r="7323" spans="9:10" x14ac:dyDescent="0.25">
      <c r="I7323"/>
      <c r="J7323"/>
    </row>
    <row r="7324" spans="9:10" x14ac:dyDescent="0.25">
      <c r="I7324"/>
      <c r="J7324"/>
    </row>
    <row r="7325" spans="9:10" x14ac:dyDescent="0.25">
      <c r="I7325"/>
      <c r="J7325"/>
    </row>
    <row r="7326" spans="9:10" x14ac:dyDescent="0.25">
      <c r="I7326"/>
      <c r="J7326"/>
    </row>
    <row r="7327" spans="9:10" x14ac:dyDescent="0.25">
      <c r="I7327"/>
      <c r="J7327"/>
    </row>
    <row r="7328" spans="9:10" x14ac:dyDescent="0.25">
      <c r="I7328"/>
      <c r="J7328"/>
    </row>
    <row r="7329" spans="9:10" x14ac:dyDescent="0.25">
      <c r="I7329"/>
      <c r="J7329"/>
    </row>
    <row r="7330" spans="9:10" x14ac:dyDescent="0.25">
      <c r="I7330"/>
      <c r="J7330"/>
    </row>
    <row r="7331" spans="9:10" x14ac:dyDescent="0.25">
      <c r="I7331"/>
      <c r="J7331"/>
    </row>
    <row r="7332" spans="9:10" x14ac:dyDescent="0.25">
      <c r="I7332"/>
      <c r="J7332"/>
    </row>
    <row r="7333" spans="9:10" x14ac:dyDescent="0.25">
      <c r="I7333"/>
      <c r="J7333"/>
    </row>
    <row r="7334" spans="9:10" x14ac:dyDescent="0.25">
      <c r="I7334"/>
      <c r="J7334"/>
    </row>
    <row r="7335" spans="9:10" x14ac:dyDescent="0.25">
      <c r="I7335"/>
      <c r="J7335"/>
    </row>
    <row r="7336" spans="9:10" x14ac:dyDescent="0.25">
      <c r="I7336"/>
      <c r="J7336"/>
    </row>
    <row r="7337" spans="9:10" x14ac:dyDescent="0.25">
      <c r="I7337"/>
      <c r="J7337"/>
    </row>
    <row r="7338" spans="9:10" x14ac:dyDescent="0.25">
      <c r="I7338"/>
      <c r="J7338"/>
    </row>
    <row r="7339" spans="9:10" x14ac:dyDescent="0.25">
      <c r="I7339"/>
      <c r="J7339"/>
    </row>
    <row r="7340" spans="9:10" x14ac:dyDescent="0.25">
      <c r="I7340"/>
      <c r="J7340"/>
    </row>
    <row r="7341" spans="9:10" x14ac:dyDescent="0.25">
      <c r="I7341"/>
      <c r="J7341"/>
    </row>
    <row r="7342" spans="9:10" x14ac:dyDescent="0.25">
      <c r="I7342"/>
      <c r="J7342"/>
    </row>
    <row r="7343" spans="9:10" x14ac:dyDescent="0.25">
      <c r="I7343"/>
      <c r="J7343"/>
    </row>
    <row r="7344" spans="9:10" x14ac:dyDescent="0.25">
      <c r="I7344"/>
      <c r="J7344"/>
    </row>
    <row r="7345" spans="9:10" x14ac:dyDescent="0.25">
      <c r="I7345"/>
      <c r="J7345"/>
    </row>
    <row r="7346" spans="9:10" x14ac:dyDescent="0.25">
      <c r="I7346"/>
      <c r="J7346"/>
    </row>
    <row r="7347" spans="9:10" x14ac:dyDescent="0.25">
      <c r="I7347"/>
      <c r="J7347"/>
    </row>
    <row r="7348" spans="9:10" x14ac:dyDescent="0.25">
      <c r="I7348"/>
      <c r="J7348"/>
    </row>
    <row r="7349" spans="9:10" x14ac:dyDescent="0.25">
      <c r="I7349"/>
      <c r="J7349"/>
    </row>
    <row r="7350" spans="9:10" x14ac:dyDescent="0.25">
      <c r="I7350"/>
      <c r="J7350"/>
    </row>
    <row r="7351" spans="9:10" x14ac:dyDescent="0.25">
      <c r="I7351"/>
      <c r="J7351"/>
    </row>
    <row r="7352" spans="9:10" x14ac:dyDescent="0.25">
      <c r="I7352"/>
      <c r="J7352"/>
    </row>
    <row r="7353" spans="9:10" x14ac:dyDescent="0.25">
      <c r="I7353"/>
      <c r="J7353"/>
    </row>
    <row r="7354" spans="9:10" x14ac:dyDescent="0.25">
      <c r="I7354"/>
      <c r="J7354"/>
    </row>
    <row r="7355" spans="9:10" x14ac:dyDescent="0.25">
      <c r="I7355"/>
      <c r="J7355"/>
    </row>
    <row r="7356" spans="9:10" x14ac:dyDescent="0.25">
      <c r="I7356"/>
      <c r="J7356"/>
    </row>
    <row r="7357" spans="9:10" x14ac:dyDescent="0.25">
      <c r="I7357"/>
      <c r="J7357"/>
    </row>
    <row r="7358" spans="9:10" x14ac:dyDescent="0.25">
      <c r="I7358"/>
      <c r="J7358"/>
    </row>
    <row r="7359" spans="9:10" x14ac:dyDescent="0.25">
      <c r="I7359"/>
      <c r="J7359"/>
    </row>
    <row r="7360" spans="9:10" x14ac:dyDescent="0.25">
      <c r="I7360"/>
      <c r="J7360"/>
    </row>
    <row r="7361" spans="9:10" x14ac:dyDescent="0.25">
      <c r="I7361"/>
      <c r="J7361"/>
    </row>
    <row r="7362" spans="9:10" x14ac:dyDescent="0.25">
      <c r="I7362"/>
      <c r="J7362"/>
    </row>
    <row r="7363" spans="9:10" x14ac:dyDescent="0.25">
      <c r="I7363"/>
      <c r="J7363"/>
    </row>
    <row r="7364" spans="9:10" x14ac:dyDescent="0.25">
      <c r="I7364"/>
      <c r="J7364"/>
    </row>
    <row r="7365" spans="9:10" x14ac:dyDescent="0.25">
      <c r="I7365"/>
      <c r="J7365"/>
    </row>
    <row r="7366" spans="9:10" x14ac:dyDescent="0.25">
      <c r="I7366"/>
      <c r="J7366"/>
    </row>
    <row r="7367" spans="9:10" x14ac:dyDescent="0.25">
      <c r="I7367"/>
      <c r="J7367"/>
    </row>
    <row r="7368" spans="9:10" x14ac:dyDescent="0.25">
      <c r="I7368"/>
      <c r="J7368"/>
    </row>
    <row r="7369" spans="9:10" x14ac:dyDescent="0.25">
      <c r="I7369"/>
      <c r="J7369"/>
    </row>
    <row r="7370" spans="9:10" x14ac:dyDescent="0.25">
      <c r="I7370"/>
      <c r="J7370"/>
    </row>
    <row r="7371" spans="9:10" x14ac:dyDescent="0.25">
      <c r="I7371"/>
      <c r="J7371"/>
    </row>
    <row r="7372" spans="9:10" x14ac:dyDescent="0.25">
      <c r="I7372"/>
      <c r="J7372"/>
    </row>
    <row r="7373" spans="9:10" x14ac:dyDescent="0.25">
      <c r="I7373"/>
      <c r="J7373"/>
    </row>
    <row r="7374" spans="9:10" x14ac:dyDescent="0.25">
      <c r="I7374"/>
      <c r="J7374"/>
    </row>
    <row r="7375" spans="9:10" x14ac:dyDescent="0.25">
      <c r="I7375"/>
      <c r="J7375"/>
    </row>
    <row r="7376" spans="9:10" x14ac:dyDescent="0.25">
      <c r="I7376"/>
      <c r="J7376"/>
    </row>
    <row r="7377" spans="9:10" x14ac:dyDescent="0.25">
      <c r="I7377"/>
      <c r="J7377"/>
    </row>
    <row r="7378" spans="9:10" x14ac:dyDescent="0.25">
      <c r="I7378"/>
      <c r="J7378"/>
    </row>
    <row r="7379" spans="9:10" x14ac:dyDescent="0.25">
      <c r="I7379"/>
      <c r="J7379"/>
    </row>
    <row r="7380" spans="9:10" x14ac:dyDescent="0.25">
      <c r="I7380"/>
      <c r="J7380"/>
    </row>
    <row r="7381" spans="9:10" x14ac:dyDescent="0.25">
      <c r="I7381"/>
      <c r="J7381"/>
    </row>
    <row r="7382" spans="9:10" x14ac:dyDescent="0.25">
      <c r="I7382"/>
      <c r="J7382"/>
    </row>
    <row r="7383" spans="9:10" x14ac:dyDescent="0.25">
      <c r="I7383"/>
      <c r="J7383"/>
    </row>
    <row r="7384" spans="9:10" x14ac:dyDescent="0.25">
      <c r="I7384"/>
      <c r="J7384"/>
    </row>
    <row r="7385" spans="9:10" x14ac:dyDescent="0.25">
      <c r="I7385"/>
      <c r="J7385"/>
    </row>
    <row r="7386" spans="9:10" x14ac:dyDescent="0.25">
      <c r="I7386"/>
      <c r="J7386"/>
    </row>
    <row r="7387" spans="9:10" x14ac:dyDescent="0.25">
      <c r="I7387"/>
      <c r="J7387"/>
    </row>
    <row r="7388" spans="9:10" x14ac:dyDescent="0.25">
      <c r="I7388"/>
      <c r="J7388"/>
    </row>
    <row r="7389" spans="9:10" x14ac:dyDescent="0.25">
      <c r="I7389"/>
      <c r="J7389"/>
    </row>
    <row r="7390" spans="9:10" x14ac:dyDescent="0.25">
      <c r="I7390"/>
      <c r="J7390"/>
    </row>
    <row r="7391" spans="9:10" x14ac:dyDescent="0.25">
      <c r="I7391"/>
      <c r="J7391"/>
    </row>
    <row r="7392" spans="9:10" x14ac:dyDescent="0.25">
      <c r="I7392"/>
      <c r="J7392"/>
    </row>
    <row r="7393" spans="9:10" x14ac:dyDescent="0.25">
      <c r="I7393"/>
      <c r="J7393"/>
    </row>
    <row r="7394" spans="9:10" x14ac:dyDescent="0.25">
      <c r="I7394"/>
      <c r="J7394"/>
    </row>
    <row r="7395" spans="9:10" x14ac:dyDescent="0.25">
      <c r="I7395"/>
      <c r="J7395"/>
    </row>
    <row r="7396" spans="9:10" x14ac:dyDescent="0.25">
      <c r="I7396"/>
      <c r="J7396"/>
    </row>
    <row r="7397" spans="9:10" x14ac:dyDescent="0.25">
      <c r="I7397"/>
      <c r="J7397"/>
    </row>
    <row r="7398" spans="9:10" x14ac:dyDescent="0.25">
      <c r="I7398"/>
      <c r="J7398"/>
    </row>
    <row r="7399" spans="9:10" x14ac:dyDescent="0.25">
      <c r="I7399"/>
      <c r="J7399"/>
    </row>
    <row r="7400" spans="9:10" x14ac:dyDescent="0.25">
      <c r="I7400"/>
      <c r="J7400"/>
    </row>
    <row r="7401" spans="9:10" x14ac:dyDescent="0.25">
      <c r="I7401"/>
      <c r="J7401"/>
    </row>
    <row r="7402" spans="9:10" x14ac:dyDescent="0.25">
      <c r="I7402"/>
      <c r="J7402"/>
    </row>
    <row r="7403" spans="9:10" x14ac:dyDescent="0.25">
      <c r="I7403"/>
      <c r="J7403"/>
    </row>
    <row r="7404" spans="9:10" x14ac:dyDescent="0.25">
      <c r="I7404"/>
      <c r="J7404"/>
    </row>
    <row r="7405" spans="9:10" x14ac:dyDescent="0.25">
      <c r="I7405"/>
      <c r="J7405"/>
    </row>
    <row r="7406" spans="9:10" x14ac:dyDescent="0.25">
      <c r="I7406"/>
      <c r="J7406"/>
    </row>
    <row r="7407" spans="9:10" x14ac:dyDescent="0.25">
      <c r="I7407"/>
      <c r="J7407"/>
    </row>
    <row r="7408" spans="9:10" x14ac:dyDescent="0.25">
      <c r="I7408"/>
      <c r="J7408"/>
    </row>
    <row r="7409" spans="9:10" x14ac:dyDescent="0.25">
      <c r="I7409"/>
      <c r="J7409"/>
    </row>
    <row r="7410" spans="9:10" x14ac:dyDescent="0.25">
      <c r="I7410"/>
      <c r="J7410"/>
    </row>
    <row r="7411" spans="9:10" x14ac:dyDescent="0.25">
      <c r="I7411"/>
      <c r="J7411"/>
    </row>
    <row r="7412" spans="9:10" x14ac:dyDescent="0.25">
      <c r="I7412"/>
      <c r="J7412"/>
    </row>
    <row r="7413" spans="9:10" x14ac:dyDescent="0.25">
      <c r="I7413"/>
      <c r="J7413"/>
    </row>
    <row r="7414" spans="9:10" x14ac:dyDescent="0.25">
      <c r="I7414"/>
      <c r="J7414"/>
    </row>
    <row r="7415" spans="9:10" x14ac:dyDescent="0.25">
      <c r="I7415"/>
      <c r="J7415"/>
    </row>
    <row r="7416" spans="9:10" x14ac:dyDescent="0.25">
      <c r="I7416"/>
      <c r="J7416"/>
    </row>
    <row r="7417" spans="9:10" x14ac:dyDescent="0.25">
      <c r="I7417"/>
      <c r="J7417"/>
    </row>
    <row r="7418" spans="9:10" x14ac:dyDescent="0.25">
      <c r="I7418"/>
      <c r="J7418"/>
    </row>
    <row r="7419" spans="9:10" x14ac:dyDescent="0.25">
      <c r="I7419"/>
      <c r="J7419"/>
    </row>
    <row r="7420" spans="9:10" x14ac:dyDescent="0.25">
      <c r="I7420"/>
      <c r="J7420"/>
    </row>
    <row r="7421" spans="9:10" x14ac:dyDescent="0.25">
      <c r="I7421"/>
      <c r="J7421"/>
    </row>
    <row r="7422" spans="9:10" x14ac:dyDescent="0.25">
      <c r="I7422"/>
      <c r="J7422"/>
    </row>
    <row r="7423" spans="9:10" x14ac:dyDescent="0.25">
      <c r="I7423"/>
      <c r="J7423"/>
    </row>
    <row r="7424" spans="9:10" x14ac:dyDescent="0.25">
      <c r="I7424"/>
      <c r="J7424"/>
    </row>
    <row r="7425" spans="9:10" x14ac:dyDescent="0.25">
      <c r="I7425"/>
      <c r="J7425"/>
    </row>
    <row r="7426" spans="9:10" x14ac:dyDescent="0.25">
      <c r="I7426"/>
      <c r="J7426"/>
    </row>
    <row r="7427" spans="9:10" x14ac:dyDescent="0.25">
      <c r="I7427"/>
      <c r="J7427"/>
    </row>
    <row r="7428" spans="9:10" x14ac:dyDescent="0.25">
      <c r="I7428"/>
      <c r="J7428"/>
    </row>
    <row r="7429" spans="9:10" x14ac:dyDescent="0.25">
      <c r="I7429"/>
      <c r="J7429"/>
    </row>
    <row r="7430" spans="9:10" x14ac:dyDescent="0.25">
      <c r="I7430"/>
      <c r="J7430"/>
    </row>
    <row r="7431" spans="9:10" x14ac:dyDescent="0.25">
      <c r="I7431"/>
      <c r="J7431"/>
    </row>
    <row r="7432" spans="9:10" x14ac:dyDescent="0.25">
      <c r="I7432"/>
      <c r="J7432"/>
    </row>
    <row r="7433" spans="9:10" x14ac:dyDescent="0.25">
      <c r="I7433"/>
      <c r="J7433"/>
    </row>
    <row r="7434" spans="9:10" x14ac:dyDescent="0.25">
      <c r="I7434"/>
      <c r="J7434"/>
    </row>
    <row r="7435" spans="9:10" x14ac:dyDescent="0.25">
      <c r="I7435"/>
      <c r="J7435"/>
    </row>
    <row r="7436" spans="9:10" x14ac:dyDescent="0.25">
      <c r="I7436"/>
      <c r="J7436"/>
    </row>
    <row r="7437" spans="9:10" x14ac:dyDescent="0.25">
      <c r="I7437"/>
      <c r="J7437"/>
    </row>
    <row r="7438" spans="9:10" x14ac:dyDescent="0.25">
      <c r="I7438"/>
      <c r="J7438"/>
    </row>
    <row r="7439" spans="9:10" x14ac:dyDescent="0.25">
      <c r="I7439"/>
      <c r="J7439"/>
    </row>
    <row r="7440" spans="9:10" x14ac:dyDescent="0.25">
      <c r="I7440"/>
      <c r="J7440"/>
    </row>
    <row r="7441" spans="9:10" x14ac:dyDescent="0.25">
      <c r="I7441"/>
      <c r="J7441"/>
    </row>
    <row r="7442" spans="9:10" x14ac:dyDescent="0.25">
      <c r="I7442"/>
      <c r="J7442"/>
    </row>
    <row r="7443" spans="9:10" x14ac:dyDescent="0.25">
      <c r="I7443"/>
      <c r="J7443"/>
    </row>
    <row r="7444" spans="9:10" x14ac:dyDescent="0.25">
      <c r="I7444"/>
      <c r="J7444"/>
    </row>
    <row r="7445" spans="9:10" x14ac:dyDescent="0.25">
      <c r="I7445"/>
      <c r="J7445"/>
    </row>
    <row r="7446" spans="9:10" x14ac:dyDescent="0.25">
      <c r="I7446"/>
      <c r="J7446"/>
    </row>
    <row r="7447" spans="9:10" x14ac:dyDescent="0.25">
      <c r="I7447"/>
      <c r="J7447"/>
    </row>
    <row r="7448" spans="9:10" x14ac:dyDescent="0.25">
      <c r="I7448"/>
      <c r="J7448"/>
    </row>
    <row r="7449" spans="9:10" x14ac:dyDescent="0.25">
      <c r="I7449"/>
      <c r="J7449"/>
    </row>
    <row r="7450" spans="9:10" x14ac:dyDescent="0.25">
      <c r="I7450"/>
      <c r="J7450"/>
    </row>
    <row r="7451" spans="9:10" x14ac:dyDescent="0.25">
      <c r="I7451"/>
      <c r="J7451"/>
    </row>
    <row r="7452" spans="9:10" x14ac:dyDescent="0.25">
      <c r="I7452"/>
      <c r="J7452"/>
    </row>
    <row r="7453" spans="9:10" x14ac:dyDescent="0.25">
      <c r="I7453"/>
      <c r="J7453"/>
    </row>
    <row r="7454" spans="9:10" x14ac:dyDescent="0.25">
      <c r="I7454"/>
      <c r="J7454"/>
    </row>
    <row r="7455" spans="9:10" x14ac:dyDescent="0.25">
      <c r="I7455"/>
      <c r="J7455"/>
    </row>
    <row r="7456" spans="9:10" x14ac:dyDescent="0.25">
      <c r="I7456"/>
      <c r="J7456"/>
    </row>
    <row r="7457" spans="9:10" x14ac:dyDescent="0.25">
      <c r="I7457"/>
      <c r="J7457"/>
    </row>
    <row r="7458" spans="9:10" x14ac:dyDescent="0.25">
      <c r="I7458"/>
      <c r="J7458"/>
    </row>
    <row r="7459" spans="9:10" x14ac:dyDescent="0.25">
      <c r="I7459"/>
      <c r="J7459"/>
    </row>
    <row r="7460" spans="9:10" x14ac:dyDescent="0.25">
      <c r="I7460"/>
      <c r="J7460"/>
    </row>
    <row r="7461" spans="9:10" x14ac:dyDescent="0.25">
      <c r="I7461"/>
      <c r="J7461"/>
    </row>
    <row r="7462" spans="9:10" x14ac:dyDescent="0.25">
      <c r="I7462"/>
      <c r="J7462"/>
    </row>
    <row r="7463" spans="9:10" x14ac:dyDescent="0.25">
      <c r="I7463"/>
      <c r="J7463"/>
    </row>
    <row r="7464" spans="9:10" x14ac:dyDescent="0.25">
      <c r="I7464"/>
      <c r="J7464"/>
    </row>
    <row r="7465" spans="9:10" x14ac:dyDescent="0.25">
      <c r="I7465"/>
      <c r="J7465"/>
    </row>
    <row r="7466" spans="9:10" x14ac:dyDescent="0.25">
      <c r="I7466"/>
      <c r="J7466"/>
    </row>
    <row r="7467" spans="9:10" x14ac:dyDescent="0.25">
      <c r="I7467"/>
      <c r="J7467"/>
    </row>
    <row r="7468" spans="9:10" x14ac:dyDescent="0.25">
      <c r="I7468"/>
      <c r="J7468"/>
    </row>
    <row r="7469" spans="9:10" x14ac:dyDescent="0.25">
      <c r="I7469"/>
      <c r="J7469"/>
    </row>
    <row r="7470" spans="9:10" x14ac:dyDescent="0.25">
      <c r="I7470"/>
      <c r="J7470"/>
    </row>
    <row r="7471" spans="9:10" x14ac:dyDescent="0.25">
      <c r="I7471"/>
      <c r="J7471"/>
    </row>
    <row r="7472" spans="9:10" x14ac:dyDescent="0.25">
      <c r="I7472"/>
      <c r="J7472"/>
    </row>
    <row r="7473" spans="9:10" x14ac:dyDescent="0.25">
      <c r="I7473"/>
      <c r="J7473"/>
    </row>
    <row r="7474" spans="9:10" x14ac:dyDescent="0.25">
      <c r="I7474"/>
      <c r="J7474"/>
    </row>
    <row r="7475" spans="9:10" x14ac:dyDescent="0.25">
      <c r="I7475"/>
      <c r="J7475"/>
    </row>
    <row r="7476" spans="9:10" x14ac:dyDescent="0.25">
      <c r="I7476"/>
      <c r="J7476"/>
    </row>
    <row r="7477" spans="9:10" x14ac:dyDescent="0.25">
      <c r="I7477"/>
      <c r="J7477"/>
    </row>
    <row r="7478" spans="9:10" x14ac:dyDescent="0.25">
      <c r="I7478"/>
      <c r="J7478"/>
    </row>
    <row r="7479" spans="9:10" x14ac:dyDescent="0.25">
      <c r="I7479"/>
      <c r="J7479"/>
    </row>
    <row r="7480" spans="9:10" x14ac:dyDescent="0.25">
      <c r="I7480"/>
      <c r="J7480"/>
    </row>
    <row r="7481" spans="9:10" x14ac:dyDescent="0.25">
      <c r="I7481"/>
      <c r="J7481"/>
    </row>
    <row r="7482" spans="9:10" x14ac:dyDescent="0.25">
      <c r="I7482"/>
      <c r="J7482"/>
    </row>
    <row r="7483" spans="9:10" x14ac:dyDescent="0.25">
      <c r="I7483"/>
      <c r="J7483"/>
    </row>
    <row r="7484" spans="9:10" x14ac:dyDescent="0.25">
      <c r="I7484"/>
      <c r="J7484"/>
    </row>
    <row r="7485" spans="9:10" x14ac:dyDescent="0.25">
      <c r="I7485"/>
      <c r="J7485"/>
    </row>
    <row r="7486" spans="9:10" x14ac:dyDescent="0.25">
      <c r="I7486"/>
      <c r="J7486"/>
    </row>
    <row r="7487" spans="9:10" x14ac:dyDescent="0.25">
      <c r="I7487"/>
      <c r="J7487"/>
    </row>
    <row r="7488" spans="9:10" x14ac:dyDescent="0.25">
      <c r="I7488"/>
      <c r="J7488"/>
    </row>
    <row r="7489" spans="9:10" x14ac:dyDescent="0.25">
      <c r="I7489"/>
      <c r="J7489"/>
    </row>
    <row r="7490" spans="9:10" x14ac:dyDescent="0.25">
      <c r="I7490"/>
      <c r="J7490"/>
    </row>
    <row r="7491" spans="9:10" x14ac:dyDescent="0.25">
      <c r="I7491"/>
      <c r="J7491"/>
    </row>
    <row r="7492" spans="9:10" x14ac:dyDescent="0.25">
      <c r="I7492"/>
      <c r="J7492"/>
    </row>
    <row r="7493" spans="9:10" x14ac:dyDescent="0.25">
      <c r="I7493"/>
      <c r="J7493"/>
    </row>
    <row r="7494" spans="9:10" x14ac:dyDescent="0.25">
      <c r="I7494"/>
      <c r="J7494"/>
    </row>
    <row r="7495" spans="9:10" x14ac:dyDescent="0.25">
      <c r="I7495"/>
      <c r="J7495"/>
    </row>
    <row r="7496" spans="9:10" x14ac:dyDescent="0.25">
      <c r="I7496"/>
      <c r="J7496"/>
    </row>
    <row r="7497" spans="9:10" x14ac:dyDescent="0.25">
      <c r="I7497"/>
      <c r="J7497"/>
    </row>
    <row r="7498" spans="9:10" x14ac:dyDescent="0.25">
      <c r="I7498"/>
      <c r="J7498"/>
    </row>
    <row r="7499" spans="9:10" x14ac:dyDescent="0.25">
      <c r="I7499"/>
      <c r="J7499"/>
    </row>
    <row r="7500" spans="9:10" x14ac:dyDescent="0.25">
      <c r="I7500"/>
      <c r="J7500"/>
    </row>
    <row r="7501" spans="9:10" x14ac:dyDescent="0.25">
      <c r="I7501"/>
      <c r="J7501"/>
    </row>
    <row r="7502" spans="9:10" x14ac:dyDescent="0.25">
      <c r="I7502"/>
      <c r="J7502"/>
    </row>
    <row r="7503" spans="9:10" x14ac:dyDescent="0.25">
      <c r="I7503"/>
      <c r="J7503"/>
    </row>
    <row r="7504" spans="9:10" x14ac:dyDescent="0.25">
      <c r="I7504"/>
      <c r="J7504"/>
    </row>
    <row r="7505" spans="9:10" x14ac:dyDescent="0.25">
      <c r="I7505"/>
      <c r="J7505"/>
    </row>
    <row r="7506" spans="9:10" x14ac:dyDescent="0.25">
      <c r="I7506"/>
      <c r="J7506"/>
    </row>
    <row r="7507" spans="9:10" x14ac:dyDescent="0.25">
      <c r="I7507"/>
      <c r="J7507"/>
    </row>
    <row r="7508" spans="9:10" x14ac:dyDescent="0.25">
      <c r="I7508"/>
      <c r="J7508"/>
    </row>
    <row r="7509" spans="9:10" x14ac:dyDescent="0.25">
      <c r="I7509"/>
      <c r="J7509"/>
    </row>
    <row r="7510" spans="9:10" x14ac:dyDescent="0.25">
      <c r="I7510"/>
      <c r="J7510"/>
    </row>
    <row r="7511" spans="9:10" x14ac:dyDescent="0.25">
      <c r="I7511"/>
      <c r="J7511"/>
    </row>
    <row r="7512" spans="9:10" x14ac:dyDescent="0.25">
      <c r="I7512"/>
      <c r="J7512"/>
    </row>
    <row r="7513" spans="9:10" x14ac:dyDescent="0.25">
      <c r="I7513"/>
      <c r="J7513"/>
    </row>
    <row r="7514" spans="9:10" x14ac:dyDescent="0.25">
      <c r="I7514"/>
      <c r="J7514"/>
    </row>
    <row r="7515" spans="9:10" x14ac:dyDescent="0.25">
      <c r="I7515"/>
      <c r="J7515"/>
    </row>
    <row r="7516" spans="9:10" x14ac:dyDescent="0.25">
      <c r="I7516"/>
      <c r="J7516"/>
    </row>
    <row r="7517" spans="9:10" x14ac:dyDescent="0.25">
      <c r="I7517"/>
      <c r="J7517"/>
    </row>
    <row r="7518" spans="9:10" x14ac:dyDescent="0.25">
      <c r="I7518"/>
      <c r="J7518"/>
    </row>
    <row r="7519" spans="9:10" x14ac:dyDescent="0.25">
      <c r="I7519"/>
      <c r="J7519"/>
    </row>
    <row r="7520" spans="9:10" x14ac:dyDescent="0.25">
      <c r="I7520"/>
      <c r="J7520"/>
    </row>
    <row r="7521" spans="9:10" x14ac:dyDescent="0.25">
      <c r="I7521"/>
      <c r="J7521"/>
    </row>
    <row r="7522" spans="9:10" x14ac:dyDescent="0.25">
      <c r="I7522"/>
      <c r="J7522"/>
    </row>
    <row r="7523" spans="9:10" x14ac:dyDescent="0.25">
      <c r="I7523"/>
      <c r="J7523"/>
    </row>
    <row r="7524" spans="9:10" x14ac:dyDescent="0.25">
      <c r="I7524"/>
      <c r="J7524"/>
    </row>
    <row r="7525" spans="9:10" x14ac:dyDescent="0.25">
      <c r="I7525"/>
      <c r="J7525"/>
    </row>
    <row r="7526" spans="9:10" x14ac:dyDescent="0.25">
      <c r="I7526"/>
      <c r="J7526"/>
    </row>
    <row r="7527" spans="9:10" x14ac:dyDescent="0.25">
      <c r="I7527"/>
      <c r="J7527"/>
    </row>
    <row r="7528" spans="9:10" x14ac:dyDescent="0.25">
      <c r="I7528"/>
      <c r="J7528"/>
    </row>
    <row r="7529" spans="9:10" x14ac:dyDescent="0.25">
      <c r="I7529"/>
      <c r="J7529"/>
    </row>
    <row r="7530" spans="9:10" x14ac:dyDescent="0.25">
      <c r="I7530"/>
      <c r="J7530"/>
    </row>
    <row r="7531" spans="9:10" x14ac:dyDescent="0.25">
      <c r="I7531"/>
      <c r="J7531"/>
    </row>
    <row r="7532" spans="9:10" x14ac:dyDescent="0.25">
      <c r="I7532"/>
      <c r="J7532"/>
    </row>
    <row r="7533" spans="9:10" x14ac:dyDescent="0.25">
      <c r="I7533"/>
      <c r="J7533"/>
    </row>
    <row r="7534" spans="9:10" x14ac:dyDescent="0.25">
      <c r="I7534"/>
      <c r="J7534"/>
    </row>
    <row r="7535" spans="9:10" x14ac:dyDescent="0.25">
      <c r="I7535"/>
      <c r="J7535"/>
    </row>
    <row r="7536" spans="9:10" x14ac:dyDescent="0.25">
      <c r="I7536"/>
      <c r="J7536"/>
    </row>
    <row r="7537" spans="9:10" x14ac:dyDescent="0.25">
      <c r="I7537"/>
      <c r="J7537"/>
    </row>
    <row r="7538" spans="9:10" x14ac:dyDescent="0.25">
      <c r="I7538"/>
      <c r="J7538"/>
    </row>
    <row r="7539" spans="9:10" x14ac:dyDescent="0.25">
      <c r="I7539"/>
      <c r="J7539"/>
    </row>
    <row r="7540" spans="9:10" x14ac:dyDescent="0.25">
      <c r="I7540"/>
      <c r="J7540"/>
    </row>
    <row r="7541" spans="9:10" x14ac:dyDescent="0.25">
      <c r="I7541"/>
      <c r="J7541"/>
    </row>
    <row r="7542" spans="9:10" x14ac:dyDescent="0.25">
      <c r="I7542"/>
      <c r="J7542"/>
    </row>
    <row r="7543" spans="9:10" x14ac:dyDescent="0.25">
      <c r="I7543"/>
      <c r="J7543"/>
    </row>
    <row r="7544" spans="9:10" x14ac:dyDescent="0.25">
      <c r="I7544"/>
      <c r="J7544"/>
    </row>
    <row r="7545" spans="9:10" x14ac:dyDescent="0.25">
      <c r="I7545"/>
      <c r="J7545"/>
    </row>
    <row r="7546" spans="9:10" x14ac:dyDescent="0.25">
      <c r="I7546"/>
      <c r="J7546"/>
    </row>
    <row r="7547" spans="9:10" x14ac:dyDescent="0.25">
      <c r="I7547"/>
      <c r="J7547"/>
    </row>
    <row r="7548" spans="9:10" x14ac:dyDescent="0.25">
      <c r="I7548"/>
      <c r="J7548"/>
    </row>
    <row r="7549" spans="9:10" x14ac:dyDescent="0.25">
      <c r="I7549"/>
      <c r="J7549"/>
    </row>
    <row r="7550" spans="9:10" x14ac:dyDescent="0.25">
      <c r="I7550"/>
      <c r="J7550"/>
    </row>
    <row r="7551" spans="9:10" x14ac:dyDescent="0.25">
      <c r="I7551"/>
      <c r="J7551"/>
    </row>
    <row r="7552" spans="9:10" x14ac:dyDescent="0.25">
      <c r="I7552"/>
      <c r="J7552"/>
    </row>
    <row r="7553" spans="9:10" x14ac:dyDescent="0.25">
      <c r="I7553"/>
      <c r="J7553"/>
    </row>
    <row r="7554" spans="9:10" x14ac:dyDescent="0.25">
      <c r="I7554"/>
      <c r="J7554"/>
    </row>
    <row r="7555" spans="9:10" x14ac:dyDescent="0.25">
      <c r="I7555"/>
      <c r="J7555"/>
    </row>
    <row r="7556" spans="9:10" x14ac:dyDescent="0.25">
      <c r="I7556"/>
      <c r="J7556"/>
    </row>
    <row r="7557" spans="9:10" x14ac:dyDescent="0.25">
      <c r="I7557"/>
      <c r="J7557"/>
    </row>
    <row r="7558" spans="9:10" x14ac:dyDescent="0.25">
      <c r="I7558"/>
      <c r="J7558"/>
    </row>
    <row r="7559" spans="9:10" x14ac:dyDescent="0.25">
      <c r="I7559"/>
      <c r="J7559"/>
    </row>
    <row r="7560" spans="9:10" x14ac:dyDescent="0.25">
      <c r="I7560"/>
      <c r="J7560"/>
    </row>
    <row r="7561" spans="9:10" x14ac:dyDescent="0.25">
      <c r="I7561"/>
      <c r="J7561"/>
    </row>
    <row r="7562" spans="9:10" x14ac:dyDescent="0.25">
      <c r="I7562"/>
      <c r="J7562"/>
    </row>
    <row r="7563" spans="9:10" x14ac:dyDescent="0.25">
      <c r="I7563"/>
      <c r="J7563"/>
    </row>
    <row r="7564" spans="9:10" x14ac:dyDescent="0.25">
      <c r="I7564"/>
      <c r="J7564"/>
    </row>
    <row r="7565" spans="9:10" x14ac:dyDescent="0.25">
      <c r="I7565"/>
      <c r="J7565"/>
    </row>
    <row r="7566" spans="9:10" x14ac:dyDescent="0.25">
      <c r="I7566"/>
      <c r="J7566"/>
    </row>
    <row r="7567" spans="9:10" x14ac:dyDescent="0.25">
      <c r="I7567"/>
      <c r="J7567"/>
    </row>
    <row r="7568" spans="9:10" x14ac:dyDescent="0.25">
      <c r="I7568"/>
      <c r="J7568"/>
    </row>
    <row r="7569" spans="9:10" x14ac:dyDescent="0.25">
      <c r="I7569"/>
      <c r="J7569"/>
    </row>
    <row r="7570" spans="9:10" x14ac:dyDescent="0.25">
      <c r="I7570"/>
      <c r="J7570"/>
    </row>
    <row r="7571" spans="9:10" x14ac:dyDescent="0.25">
      <c r="I7571"/>
      <c r="J7571"/>
    </row>
    <row r="7572" spans="9:10" x14ac:dyDescent="0.25">
      <c r="I7572"/>
      <c r="J7572"/>
    </row>
    <row r="7573" spans="9:10" x14ac:dyDescent="0.25">
      <c r="I7573"/>
      <c r="J7573"/>
    </row>
    <row r="7574" spans="9:10" x14ac:dyDescent="0.25">
      <c r="I7574"/>
      <c r="J7574"/>
    </row>
    <row r="7575" spans="9:10" x14ac:dyDescent="0.25">
      <c r="I7575"/>
      <c r="J7575"/>
    </row>
    <row r="7576" spans="9:10" x14ac:dyDescent="0.25">
      <c r="I7576"/>
      <c r="J7576"/>
    </row>
    <row r="7577" spans="9:10" x14ac:dyDescent="0.25">
      <c r="I7577"/>
      <c r="J7577"/>
    </row>
    <row r="7578" spans="9:10" x14ac:dyDescent="0.25">
      <c r="I7578"/>
      <c r="J7578"/>
    </row>
    <row r="7579" spans="9:10" x14ac:dyDescent="0.25">
      <c r="I7579"/>
      <c r="J7579"/>
    </row>
    <row r="7580" spans="9:10" x14ac:dyDescent="0.25">
      <c r="I7580"/>
      <c r="J7580"/>
    </row>
    <row r="7581" spans="9:10" x14ac:dyDescent="0.25">
      <c r="I7581"/>
      <c r="J7581"/>
    </row>
    <row r="7582" spans="9:10" x14ac:dyDescent="0.25">
      <c r="I7582"/>
      <c r="J7582"/>
    </row>
    <row r="7583" spans="9:10" x14ac:dyDescent="0.25">
      <c r="I7583"/>
      <c r="J7583"/>
    </row>
    <row r="7584" spans="9:10" x14ac:dyDescent="0.25">
      <c r="I7584"/>
      <c r="J7584"/>
    </row>
    <row r="7585" spans="9:10" x14ac:dyDescent="0.25">
      <c r="I7585"/>
      <c r="J7585"/>
    </row>
    <row r="7586" spans="9:10" x14ac:dyDescent="0.25">
      <c r="I7586"/>
      <c r="J7586"/>
    </row>
    <row r="7587" spans="9:10" x14ac:dyDescent="0.25">
      <c r="I7587"/>
      <c r="J7587"/>
    </row>
    <row r="7588" spans="9:10" x14ac:dyDescent="0.25">
      <c r="I7588"/>
      <c r="J7588"/>
    </row>
    <row r="7589" spans="9:10" x14ac:dyDescent="0.25">
      <c r="I7589"/>
      <c r="J7589"/>
    </row>
    <row r="7590" spans="9:10" x14ac:dyDescent="0.25">
      <c r="I7590"/>
      <c r="J7590"/>
    </row>
    <row r="7591" spans="9:10" x14ac:dyDescent="0.25">
      <c r="I7591"/>
      <c r="J7591"/>
    </row>
    <row r="7592" spans="9:10" x14ac:dyDescent="0.25">
      <c r="I7592"/>
      <c r="J7592"/>
    </row>
    <row r="7593" spans="9:10" x14ac:dyDescent="0.25">
      <c r="I7593"/>
      <c r="J7593"/>
    </row>
    <row r="7594" spans="9:10" x14ac:dyDescent="0.25">
      <c r="I7594"/>
      <c r="J7594"/>
    </row>
    <row r="7595" spans="9:10" x14ac:dyDescent="0.25">
      <c r="I7595"/>
      <c r="J7595"/>
    </row>
    <row r="7596" spans="9:10" x14ac:dyDescent="0.25">
      <c r="I7596"/>
      <c r="J7596"/>
    </row>
    <row r="7597" spans="9:10" x14ac:dyDescent="0.25">
      <c r="I7597"/>
      <c r="J7597"/>
    </row>
    <row r="7598" spans="9:10" x14ac:dyDescent="0.25">
      <c r="I7598"/>
      <c r="J7598"/>
    </row>
    <row r="7599" spans="9:10" x14ac:dyDescent="0.25">
      <c r="I7599"/>
      <c r="J7599"/>
    </row>
    <row r="7600" spans="9:10" x14ac:dyDescent="0.25">
      <c r="I7600"/>
      <c r="J7600"/>
    </row>
    <row r="7601" spans="9:10" x14ac:dyDescent="0.25">
      <c r="I7601"/>
      <c r="J7601"/>
    </row>
    <row r="7602" spans="9:10" x14ac:dyDescent="0.25">
      <c r="I7602"/>
      <c r="J7602"/>
    </row>
    <row r="7603" spans="9:10" x14ac:dyDescent="0.25">
      <c r="I7603"/>
      <c r="J7603"/>
    </row>
    <row r="7604" spans="9:10" x14ac:dyDescent="0.25">
      <c r="I7604"/>
      <c r="J7604"/>
    </row>
    <row r="7605" spans="9:10" x14ac:dyDescent="0.25">
      <c r="I7605"/>
      <c r="J7605"/>
    </row>
    <row r="7606" spans="9:10" x14ac:dyDescent="0.25">
      <c r="I7606"/>
      <c r="J7606"/>
    </row>
    <row r="7607" spans="9:10" x14ac:dyDescent="0.25">
      <c r="I7607"/>
      <c r="J7607"/>
    </row>
    <row r="7608" spans="9:10" x14ac:dyDescent="0.25">
      <c r="I7608"/>
      <c r="J7608"/>
    </row>
    <row r="7609" spans="9:10" x14ac:dyDescent="0.25">
      <c r="I7609"/>
      <c r="J7609"/>
    </row>
    <row r="7610" spans="9:10" x14ac:dyDescent="0.25">
      <c r="I7610"/>
      <c r="J7610"/>
    </row>
    <row r="7611" spans="9:10" x14ac:dyDescent="0.25">
      <c r="I7611"/>
      <c r="J7611"/>
    </row>
    <row r="7612" spans="9:10" x14ac:dyDescent="0.25">
      <c r="I7612"/>
      <c r="J7612"/>
    </row>
    <row r="7613" spans="9:10" x14ac:dyDescent="0.25">
      <c r="I7613"/>
      <c r="J7613"/>
    </row>
    <row r="7614" spans="9:10" x14ac:dyDescent="0.25">
      <c r="I7614"/>
      <c r="J7614"/>
    </row>
    <row r="7615" spans="9:10" x14ac:dyDescent="0.25">
      <c r="I7615"/>
      <c r="J7615"/>
    </row>
    <row r="7616" spans="9:10" x14ac:dyDescent="0.25">
      <c r="I7616"/>
      <c r="J7616"/>
    </row>
    <row r="7617" spans="9:10" x14ac:dyDescent="0.25">
      <c r="I7617"/>
      <c r="J7617"/>
    </row>
    <row r="7618" spans="9:10" x14ac:dyDescent="0.25">
      <c r="I7618"/>
      <c r="J7618"/>
    </row>
    <row r="7619" spans="9:10" x14ac:dyDescent="0.25">
      <c r="I7619"/>
      <c r="J7619"/>
    </row>
    <row r="7620" spans="9:10" x14ac:dyDescent="0.25">
      <c r="I7620"/>
      <c r="J7620"/>
    </row>
    <row r="7621" spans="9:10" x14ac:dyDescent="0.25">
      <c r="I7621"/>
      <c r="J7621"/>
    </row>
    <row r="7622" spans="9:10" x14ac:dyDescent="0.25">
      <c r="I7622"/>
      <c r="J7622"/>
    </row>
    <row r="7623" spans="9:10" x14ac:dyDescent="0.25">
      <c r="I7623"/>
      <c r="J7623"/>
    </row>
    <row r="7624" spans="9:10" x14ac:dyDescent="0.25">
      <c r="I7624"/>
      <c r="J7624"/>
    </row>
    <row r="7625" spans="9:10" x14ac:dyDescent="0.25">
      <c r="I7625"/>
      <c r="J7625"/>
    </row>
    <row r="7626" spans="9:10" x14ac:dyDescent="0.25">
      <c r="I7626"/>
      <c r="J7626"/>
    </row>
    <row r="7627" spans="9:10" x14ac:dyDescent="0.25">
      <c r="I7627"/>
      <c r="J7627"/>
    </row>
    <row r="7628" spans="9:10" x14ac:dyDescent="0.25">
      <c r="I7628"/>
      <c r="J7628"/>
    </row>
    <row r="7629" spans="9:10" x14ac:dyDescent="0.25">
      <c r="I7629"/>
      <c r="J7629"/>
    </row>
    <row r="7630" spans="9:10" x14ac:dyDescent="0.25">
      <c r="I7630"/>
      <c r="J7630"/>
    </row>
    <row r="7631" spans="9:10" x14ac:dyDescent="0.25">
      <c r="I7631"/>
      <c r="J7631"/>
    </row>
    <row r="7632" spans="9:10" x14ac:dyDescent="0.25">
      <c r="I7632"/>
      <c r="J7632"/>
    </row>
    <row r="7633" spans="9:10" x14ac:dyDescent="0.25">
      <c r="I7633"/>
      <c r="J7633"/>
    </row>
    <row r="7634" spans="9:10" x14ac:dyDescent="0.25">
      <c r="I7634"/>
      <c r="J7634"/>
    </row>
    <row r="7635" spans="9:10" x14ac:dyDescent="0.25">
      <c r="I7635"/>
      <c r="J7635"/>
    </row>
    <row r="7636" spans="9:10" x14ac:dyDescent="0.25">
      <c r="I7636"/>
      <c r="J7636"/>
    </row>
    <row r="7637" spans="9:10" x14ac:dyDescent="0.25">
      <c r="I7637"/>
      <c r="J7637"/>
    </row>
    <row r="7638" spans="9:10" x14ac:dyDescent="0.25">
      <c r="I7638"/>
      <c r="J7638"/>
    </row>
    <row r="7639" spans="9:10" x14ac:dyDescent="0.25">
      <c r="I7639"/>
      <c r="J7639"/>
    </row>
    <row r="7640" spans="9:10" x14ac:dyDescent="0.25">
      <c r="I7640"/>
      <c r="J7640"/>
    </row>
    <row r="7641" spans="9:10" x14ac:dyDescent="0.25">
      <c r="I7641"/>
      <c r="J7641"/>
    </row>
    <row r="7642" spans="9:10" x14ac:dyDescent="0.25">
      <c r="I7642"/>
      <c r="J7642"/>
    </row>
    <row r="7643" spans="9:10" x14ac:dyDescent="0.25">
      <c r="I7643"/>
      <c r="J7643"/>
    </row>
    <row r="7644" spans="9:10" x14ac:dyDescent="0.25">
      <c r="I7644"/>
      <c r="J7644"/>
    </row>
    <row r="7645" spans="9:10" x14ac:dyDescent="0.25">
      <c r="I7645"/>
      <c r="J7645"/>
    </row>
    <row r="7646" spans="9:10" x14ac:dyDescent="0.25">
      <c r="I7646"/>
      <c r="J7646"/>
    </row>
    <row r="7647" spans="9:10" x14ac:dyDescent="0.25">
      <c r="I7647"/>
      <c r="J7647"/>
    </row>
    <row r="7648" spans="9:10" x14ac:dyDescent="0.25">
      <c r="I7648"/>
      <c r="J7648"/>
    </row>
    <row r="7649" spans="9:10" x14ac:dyDescent="0.25">
      <c r="I7649"/>
      <c r="J7649"/>
    </row>
    <row r="7650" spans="9:10" x14ac:dyDescent="0.25">
      <c r="I7650"/>
      <c r="J7650"/>
    </row>
    <row r="7651" spans="9:10" x14ac:dyDescent="0.25">
      <c r="I7651"/>
      <c r="J7651"/>
    </row>
    <row r="7652" spans="9:10" x14ac:dyDescent="0.25">
      <c r="I7652"/>
      <c r="J7652"/>
    </row>
    <row r="7653" spans="9:10" x14ac:dyDescent="0.25">
      <c r="I7653"/>
      <c r="J7653"/>
    </row>
    <row r="7654" spans="9:10" x14ac:dyDescent="0.25">
      <c r="I7654"/>
      <c r="J7654"/>
    </row>
    <row r="7655" spans="9:10" x14ac:dyDescent="0.25">
      <c r="I7655"/>
      <c r="J7655"/>
    </row>
    <row r="7656" spans="9:10" x14ac:dyDescent="0.25">
      <c r="I7656"/>
      <c r="J7656"/>
    </row>
    <row r="7657" spans="9:10" x14ac:dyDescent="0.25">
      <c r="I7657"/>
      <c r="J7657"/>
    </row>
    <row r="7658" spans="9:10" x14ac:dyDescent="0.25">
      <c r="I7658"/>
      <c r="J7658"/>
    </row>
    <row r="7659" spans="9:10" x14ac:dyDescent="0.25">
      <c r="I7659"/>
      <c r="J7659"/>
    </row>
    <row r="7660" spans="9:10" x14ac:dyDescent="0.25">
      <c r="I7660"/>
      <c r="J7660"/>
    </row>
    <row r="7661" spans="9:10" x14ac:dyDescent="0.25">
      <c r="I7661"/>
      <c r="J7661"/>
    </row>
    <row r="7662" spans="9:10" x14ac:dyDescent="0.25">
      <c r="I7662"/>
      <c r="J7662"/>
    </row>
    <row r="7663" spans="9:10" x14ac:dyDescent="0.25">
      <c r="I7663"/>
      <c r="J7663"/>
    </row>
    <row r="7664" spans="9:10" x14ac:dyDescent="0.25">
      <c r="I7664"/>
      <c r="J7664"/>
    </row>
    <row r="7665" spans="9:10" x14ac:dyDescent="0.25">
      <c r="I7665"/>
      <c r="J7665"/>
    </row>
    <row r="7666" spans="9:10" x14ac:dyDescent="0.25">
      <c r="I7666"/>
      <c r="J7666"/>
    </row>
    <row r="7667" spans="9:10" x14ac:dyDescent="0.25">
      <c r="I7667"/>
      <c r="J7667"/>
    </row>
    <row r="7668" spans="9:10" x14ac:dyDescent="0.25">
      <c r="I7668"/>
      <c r="J7668"/>
    </row>
    <row r="7669" spans="9:10" x14ac:dyDescent="0.25">
      <c r="I7669"/>
      <c r="J7669"/>
    </row>
    <row r="7670" spans="9:10" x14ac:dyDescent="0.25">
      <c r="I7670"/>
      <c r="J7670"/>
    </row>
    <row r="7671" spans="9:10" x14ac:dyDescent="0.25">
      <c r="I7671"/>
      <c r="J7671"/>
    </row>
    <row r="7672" spans="9:10" x14ac:dyDescent="0.25">
      <c r="I7672"/>
      <c r="J7672"/>
    </row>
    <row r="7673" spans="9:10" x14ac:dyDescent="0.25">
      <c r="I7673"/>
      <c r="J7673"/>
    </row>
    <row r="7674" spans="9:10" x14ac:dyDescent="0.25">
      <c r="I7674"/>
      <c r="J7674"/>
    </row>
    <row r="7675" spans="9:10" x14ac:dyDescent="0.25">
      <c r="I7675"/>
      <c r="J7675"/>
    </row>
    <row r="7676" spans="9:10" x14ac:dyDescent="0.25">
      <c r="I7676"/>
      <c r="J7676"/>
    </row>
    <row r="7677" spans="9:10" x14ac:dyDescent="0.25">
      <c r="I7677"/>
      <c r="J7677"/>
    </row>
    <row r="7678" spans="9:10" x14ac:dyDescent="0.25">
      <c r="I7678"/>
      <c r="J7678"/>
    </row>
    <row r="7679" spans="9:10" x14ac:dyDescent="0.25">
      <c r="I7679"/>
      <c r="J7679"/>
    </row>
    <row r="7680" spans="9:10" x14ac:dyDescent="0.25">
      <c r="I7680"/>
      <c r="J7680"/>
    </row>
    <row r="7681" spans="9:10" x14ac:dyDescent="0.25">
      <c r="I7681"/>
      <c r="J7681"/>
    </row>
    <row r="7682" spans="9:10" x14ac:dyDescent="0.25">
      <c r="I7682"/>
      <c r="J7682"/>
    </row>
    <row r="7683" spans="9:10" x14ac:dyDescent="0.25">
      <c r="I7683"/>
      <c r="J7683"/>
    </row>
    <row r="7684" spans="9:10" x14ac:dyDescent="0.25">
      <c r="I7684"/>
      <c r="J7684"/>
    </row>
    <row r="7685" spans="9:10" x14ac:dyDescent="0.25">
      <c r="I7685"/>
      <c r="J7685"/>
    </row>
    <row r="7686" spans="9:10" x14ac:dyDescent="0.25">
      <c r="I7686"/>
      <c r="J7686"/>
    </row>
    <row r="7687" spans="9:10" x14ac:dyDescent="0.25">
      <c r="I7687"/>
      <c r="J7687"/>
    </row>
    <row r="7688" spans="9:10" x14ac:dyDescent="0.25">
      <c r="I7688"/>
      <c r="J7688"/>
    </row>
    <row r="7689" spans="9:10" x14ac:dyDescent="0.25">
      <c r="I7689"/>
      <c r="J7689"/>
    </row>
    <row r="7690" spans="9:10" x14ac:dyDescent="0.25">
      <c r="I7690"/>
      <c r="J7690"/>
    </row>
    <row r="7691" spans="9:10" x14ac:dyDescent="0.25">
      <c r="I7691"/>
      <c r="J7691"/>
    </row>
    <row r="7692" spans="9:10" x14ac:dyDescent="0.25">
      <c r="I7692"/>
      <c r="J7692"/>
    </row>
    <row r="7693" spans="9:10" x14ac:dyDescent="0.25">
      <c r="I7693"/>
      <c r="J7693"/>
    </row>
    <row r="7694" spans="9:10" x14ac:dyDescent="0.25">
      <c r="I7694"/>
      <c r="J7694"/>
    </row>
    <row r="7695" spans="9:10" x14ac:dyDescent="0.25">
      <c r="I7695"/>
      <c r="J7695"/>
    </row>
    <row r="7696" spans="9:10" x14ac:dyDescent="0.25">
      <c r="I7696"/>
      <c r="J7696"/>
    </row>
    <row r="7697" spans="9:10" x14ac:dyDescent="0.25">
      <c r="I7697"/>
      <c r="J7697"/>
    </row>
    <row r="7698" spans="9:10" x14ac:dyDescent="0.25">
      <c r="I7698"/>
      <c r="J7698"/>
    </row>
    <row r="7699" spans="9:10" x14ac:dyDescent="0.25">
      <c r="I7699"/>
      <c r="J7699"/>
    </row>
    <row r="7700" spans="9:10" x14ac:dyDescent="0.25">
      <c r="I7700"/>
      <c r="J7700"/>
    </row>
    <row r="7701" spans="9:10" x14ac:dyDescent="0.25">
      <c r="I7701"/>
      <c r="J7701"/>
    </row>
    <row r="7702" spans="9:10" x14ac:dyDescent="0.25">
      <c r="I7702"/>
      <c r="J7702"/>
    </row>
    <row r="7703" spans="9:10" x14ac:dyDescent="0.25">
      <c r="I7703"/>
      <c r="J7703"/>
    </row>
    <row r="7704" spans="9:10" x14ac:dyDescent="0.25">
      <c r="I7704"/>
      <c r="J7704"/>
    </row>
    <row r="7705" spans="9:10" x14ac:dyDescent="0.25">
      <c r="I7705"/>
      <c r="J7705"/>
    </row>
    <row r="7706" spans="9:10" x14ac:dyDescent="0.25">
      <c r="I7706"/>
      <c r="J7706"/>
    </row>
    <row r="7707" spans="9:10" x14ac:dyDescent="0.25">
      <c r="I7707"/>
      <c r="J7707"/>
    </row>
    <row r="7708" spans="9:10" x14ac:dyDescent="0.25">
      <c r="I7708"/>
      <c r="J7708"/>
    </row>
    <row r="7709" spans="9:10" x14ac:dyDescent="0.25">
      <c r="I7709"/>
      <c r="J7709"/>
    </row>
    <row r="7710" spans="9:10" x14ac:dyDescent="0.25">
      <c r="I7710"/>
      <c r="J7710"/>
    </row>
    <row r="7711" spans="9:10" x14ac:dyDescent="0.25">
      <c r="I7711"/>
      <c r="J7711"/>
    </row>
    <row r="7712" spans="9:10" x14ac:dyDescent="0.25">
      <c r="I7712"/>
      <c r="J7712"/>
    </row>
    <row r="7713" spans="9:10" x14ac:dyDescent="0.25">
      <c r="I7713"/>
      <c r="J7713"/>
    </row>
    <row r="7714" spans="9:10" x14ac:dyDescent="0.25">
      <c r="I7714"/>
      <c r="J7714"/>
    </row>
    <row r="7715" spans="9:10" x14ac:dyDescent="0.25">
      <c r="I7715"/>
      <c r="J7715"/>
    </row>
    <row r="7716" spans="9:10" x14ac:dyDescent="0.25">
      <c r="I7716"/>
      <c r="J7716"/>
    </row>
    <row r="7717" spans="9:10" x14ac:dyDescent="0.25">
      <c r="I7717"/>
      <c r="J7717"/>
    </row>
    <row r="7718" spans="9:10" x14ac:dyDescent="0.25">
      <c r="I7718"/>
      <c r="J7718"/>
    </row>
    <row r="7719" spans="9:10" x14ac:dyDescent="0.25">
      <c r="I7719"/>
      <c r="J7719"/>
    </row>
    <row r="7720" spans="9:10" x14ac:dyDescent="0.25">
      <c r="I7720"/>
      <c r="J7720"/>
    </row>
    <row r="7721" spans="9:10" x14ac:dyDescent="0.25">
      <c r="I7721"/>
      <c r="J7721"/>
    </row>
    <row r="7722" spans="9:10" x14ac:dyDescent="0.25">
      <c r="I7722"/>
      <c r="J7722"/>
    </row>
    <row r="7723" spans="9:10" x14ac:dyDescent="0.25">
      <c r="I7723"/>
      <c r="J7723"/>
    </row>
    <row r="7724" spans="9:10" x14ac:dyDescent="0.25">
      <c r="I7724"/>
      <c r="J7724"/>
    </row>
    <row r="7725" spans="9:10" x14ac:dyDescent="0.25">
      <c r="I7725"/>
      <c r="J7725"/>
    </row>
    <row r="7726" spans="9:10" x14ac:dyDescent="0.25">
      <c r="I7726"/>
      <c r="J7726"/>
    </row>
    <row r="7727" spans="9:10" x14ac:dyDescent="0.25">
      <c r="I7727"/>
      <c r="J7727"/>
    </row>
    <row r="7728" spans="9:10" x14ac:dyDescent="0.25">
      <c r="I7728"/>
      <c r="J7728"/>
    </row>
    <row r="7729" spans="9:10" x14ac:dyDescent="0.25">
      <c r="I7729"/>
      <c r="J7729"/>
    </row>
    <row r="7730" spans="9:10" x14ac:dyDescent="0.25">
      <c r="I7730"/>
      <c r="J7730"/>
    </row>
    <row r="7731" spans="9:10" x14ac:dyDescent="0.25">
      <c r="I7731"/>
      <c r="J7731"/>
    </row>
    <row r="7732" spans="9:10" x14ac:dyDescent="0.25">
      <c r="I7732"/>
      <c r="J7732"/>
    </row>
    <row r="7733" spans="9:10" x14ac:dyDescent="0.25">
      <c r="I7733"/>
      <c r="J7733"/>
    </row>
    <row r="7734" spans="9:10" x14ac:dyDescent="0.25">
      <c r="I7734"/>
      <c r="J7734"/>
    </row>
    <row r="7735" spans="9:10" x14ac:dyDescent="0.25">
      <c r="I7735"/>
      <c r="J7735"/>
    </row>
    <row r="7736" spans="9:10" x14ac:dyDescent="0.25">
      <c r="I7736"/>
      <c r="J7736"/>
    </row>
    <row r="7737" spans="9:10" x14ac:dyDescent="0.25">
      <c r="I7737"/>
      <c r="J7737"/>
    </row>
    <row r="7738" spans="9:10" x14ac:dyDescent="0.25">
      <c r="I7738"/>
      <c r="J7738"/>
    </row>
    <row r="7739" spans="9:10" x14ac:dyDescent="0.25">
      <c r="I7739"/>
      <c r="J7739"/>
    </row>
    <row r="7740" spans="9:10" x14ac:dyDescent="0.25">
      <c r="I7740"/>
      <c r="J7740"/>
    </row>
    <row r="7741" spans="9:10" x14ac:dyDescent="0.25">
      <c r="I7741"/>
      <c r="J7741"/>
    </row>
    <row r="7742" spans="9:10" x14ac:dyDescent="0.25">
      <c r="I7742"/>
      <c r="J7742"/>
    </row>
    <row r="7743" spans="9:10" x14ac:dyDescent="0.25">
      <c r="I7743"/>
      <c r="J7743"/>
    </row>
    <row r="7744" spans="9:10" x14ac:dyDescent="0.25">
      <c r="I7744"/>
      <c r="J7744"/>
    </row>
    <row r="7745" spans="9:10" x14ac:dyDescent="0.25">
      <c r="I7745"/>
      <c r="J7745"/>
    </row>
    <row r="7746" spans="9:10" x14ac:dyDescent="0.25">
      <c r="I7746"/>
      <c r="J7746"/>
    </row>
    <row r="7747" spans="9:10" x14ac:dyDescent="0.25">
      <c r="I7747"/>
      <c r="J7747"/>
    </row>
    <row r="7748" spans="9:10" x14ac:dyDescent="0.25">
      <c r="I7748"/>
      <c r="J7748"/>
    </row>
    <row r="7749" spans="9:10" x14ac:dyDescent="0.25">
      <c r="I7749"/>
      <c r="J7749"/>
    </row>
    <row r="7750" spans="9:10" x14ac:dyDescent="0.25">
      <c r="I7750"/>
      <c r="J7750"/>
    </row>
    <row r="7751" spans="9:10" x14ac:dyDescent="0.25">
      <c r="I7751"/>
      <c r="J7751"/>
    </row>
    <row r="7752" spans="9:10" x14ac:dyDescent="0.25">
      <c r="I7752"/>
      <c r="J7752"/>
    </row>
    <row r="7753" spans="9:10" x14ac:dyDescent="0.25">
      <c r="I7753"/>
      <c r="J7753"/>
    </row>
    <row r="7754" spans="9:10" x14ac:dyDescent="0.25">
      <c r="I7754"/>
      <c r="J7754"/>
    </row>
    <row r="7755" spans="9:10" x14ac:dyDescent="0.25">
      <c r="I7755"/>
      <c r="J7755"/>
    </row>
    <row r="7756" spans="9:10" x14ac:dyDescent="0.25">
      <c r="I7756"/>
      <c r="J7756"/>
    </row>
    <row r="7757" spans="9:10" x14ac:dyDescent="0.25">
      <c r="I7757"/>
      <c r="J7757"/>
    </row>
    <row r="7758" spans="9:10" x14ac:dyDescent="0.25">
      <c r="I7758"/>
      <c r="J7758"/>
    </row>
    <row r="7759" spans="9:10" x14ac:dyDescent="0.25">
      <c r="I7759"/>
      <c r="J7759"/>
    </row>
    <row r="7760" spans="9:10" x14ac:dyDescent="0.25">
      <c r="I7760"/>
      <c r="J7760"/>
    </row>
    <row r="7761" spans="9:10" x14ac:dyDescent="0.25">
      <c r="I7761"/>
      <c r="J7761"/>
    </row>
    <row r="7762" spans="9:10" x14ac:dyDescent="0.25">
      <c r="I7762"/>
      <c r="J7762"/>
    </row>
    <row r="7763" spans="9:10" x14ac:dyDescent="0.25">
      <c r="I7763"/>
      <c r="J7763"/>
    </row>
    <row r="7764" spans="9:10" x14ac:dyDescent="0.25">
      <c r="I7764"/>
      <c r="J7764"/>
    </row>
    <row r="7765" spans="9:10" x14ac:dyDescent="0.25">
      <c r="I7765"/>
      <c r="J7765"/>
    </row>
    <row r="7766" spans="9:10" x14ac:dyDescent="0.25">
      <c r="I7766"/>
      <c r="J7766"/>
    </row>
    <row r="7767" spans="9:10" x14ac:dyDescent="0.25">
      <c r="I7767"/>
      <c r="J7767"/>
    </row>
    <row r="7768" spans="9:10" x14ac:dyDescent="0.25">
      <c r="I7768"/>
      <c r="J7768"/>
    </row>
    <row r="7769" spans="9:10" x14ac:dyDescent="0.25">
      <c r="I7769"/>
      <c r="J7769"/>
    </row>
    <row r="7770" spans="9:10" x14ac:dyDescent="0.25">
      <c r="I7770"/>
      <c r="J7770"/>
    </row>
    <row r="7771" spans="9:10" x14ac:dyDescent="0.25">
      <c r="I7771"/>
      <c r="J7771"/>
    </row>
    <row r="7772" spans="9:10" x14ac:dyDescent="0.25">
      <c r="I7772"/>
      <c r="J7772"/>
    </row>
    <row r="7773" spans="9:10" x14ac:dyDescent="0.25">
      <c r="I7773"/>
      <c r="J7773"/>
    </row>
    <row r="7774" spans="9:10" x14ac:dyDescent="0.25">
      <c r="I7774"/>
      <c r="J7774"/>
    </row>
    <row r="7775" spans="9:10" x14ac:dyDescent="0.25">
      <c r="I7775"/>
      <c r="J7775"/>
    </row>
    <row r="7776" spans="9:10" x14ac:dyDescent="0.25">
      <c r="I7776"/>
      <c r="J7776"/>
    </row>
    <row r="7777" spans="9:10" x14ac:dyDescent="0.25">
      <c r="I7777"/>
      <c r="J7777"/>
    </row>
    <row r="7778" spans="9:10" x14ac:dyDescent="0.25">
      <c r="I7778"/>
      <c r="J7778"/>
    </row>
    <row r="7779" spans="9:10" x14ac:dyDescent="0.25">
      <c r="I7779"/>
      <c r="J7779"/>
    </row>
    <row r="7780" spans="9:10" x14ac:dyDescent="0.25">
      <c r="I7780"/>
      <c r="J7780"/>
    </row>
    <row r="7781" spans="9:10" x14ac:dyDescent="0.25">
      <c r="I7781"/>
      <c r="J7781"/>
    </row>
    <row r="7782" spans="9:10" x14ac:dyDescent="0.25">
      <c r="I7782"/>
      <c r="J7782"/>
    </row>
    <row r="7783" spans="9:10" x14ac:dyDescent="0.25">
      <c r="I7783"/>
      <c r="J7783"/>
    </row>
    <row r="7784" spans="9:10" x14ac:dyDescent="0.25">
      <c r="I7784"/>
      <c r="J7784"/>
    </row>
    <row r="7785" spans="9:10" x14ac:dyDescent="0.25">
      <c r="I7785"/>
      <c r="J7785"/>
    </row>
    <row r="7786" spans="9:10" x14ac:dyDescent="0.25">
      <c r="I7786"/>
      <c r="J7786"/>
    </row>
    <row r="7787" spans="9:10" x14ac:dyDescent="0.25">
      <c r="I7787"/>
      <c r="J7787"/>
    </row>
    <row r="7788" spans="9:10" x14ac:dyDescent="0.25">
      <c r="I7788"/>
      <c r="J7788"/>
    </row>
    <row r="7789" spans="9:10" x14ac:dyDescent="0.25">
      <c r="I7789"/>
      <c r="J7789"/>
    </row>
    <row r="7790" spans="9:10" x14ac:dyDescent="0.25">
      <c r="I7790"/>
      <c r="J7790"/>
    </row>
    <row r="7791" spans="9:10" x14ac:dyDescent="0.25">
      <c r="I7791"/>
      <c r="J7791"/>
    </row>
    <row r="7792" spans="9:10" x14ac:dyDescent="0.25">
      <c r="I7792"/>
      <c r="J7792"/>
    </row>
    <row r="7793" spans="9:10" x14ac:dyDescent="0.25">
      <c r="I7793"/>
      <c r="J7793"/>
    </row>
    <row r="7794" spans="9:10" x14ac:dyDescent="0.25">
      <c r="I7794"/>
      <c r="J7794"/>
    </row>
    <row r="7795" spans="9:10" x14ac:dyDescent="0.25">
      <c r="I7795"/>
      <c r="J7795"/>
    </row>
    <row r="7796" spans="9:10" x14ac:dyDescent="0.25">
      <c r="I7796"/>
      <c r="J7796"/>
    </row>
    <row r="7797" spans="9:10" x14ac:dyDescent="0.25">
      <c r="I7797"/>
      <c r="J7797"/>
    </row>
    <row r="7798" spans="9:10" x14ac:dyDescent="0.25">
      <c r="I7798"/>
      <c r="J7798"/>
    </row>
    <row r="7799" spans="9:10" x14ac:dyDescent="0.25">
      <c r="I7799"/>
      <c r="J7799"/>
    </row>
    <row r="7800" spans="9:10" x14ac:dyDescent="0.25">
      <c r="I7800"/>
      <c r="J7800"/>
    </row>
    <row r="7801" spans="9:10" x14ac:dyDescent="0.25">
      <c r="I7801"/>
      <c r="J7801"/>
    </row>
    <row r="7802" spans="9:10" x14ac:dyDescent="0.25">
      <c r="I7802"/>
      <c r="J7802"/>
    </row>
    <row r="7803" spans="9:10" x14ac:dyDescent="0.25">
      <c r="I7803"/>
      <c r="J7803"/>
    </row>
    <row r="7804" spans="9:10" x14ac:dyDescent="0.25">
      <c r="I7804"/>
      <c r="J7804"/>
    </row>
    <row r="7805" spans="9:10" x14ac:dyDescent="0.25">
      <c r="I7805"/>
      <c r="J7805"/>
    </row>
    <row r="7806" spans="9:10" x14ac:dyDescent="0.25">
      <c r="I7806"/>
      <c r="J7806"/>
    </row>
    <row r="7807" spans="9:10" x14ac:dyDescent="0.25">
      <c r="I7807"/>
      <c r="J7807"/>
    </row>
    <row r="7808" spans="9:10" x14ac:dyDescent="0.25">
      <c r="I7808"/>
      <c r="J7808"/>
    </row>
    <row r="7809" spans="9:10" x14ac:dyDescent="0.25">
      <c r="I7809"/>
      <c r="J7809"/>
    </row>
    <row r="7810" spans="9:10" x14ac:dyDescent="0.25">
      <c r="I7810"/>
      <c r="J7810"/>
    </row>
    <row r="7811" spans="9:10" x14ac:dyDescent="0.25">
      <c r="I7811"/>
      <c r="J7811"/>
    </row>
    <row r="7812" spans="9:10" x14ac:dyDescent="0.25">
      <c r="I7812"/>
      <c r="J7812"/>
    </row>
    <row r="7813" spans="9:10" x14ac:dyDescent="0.25">
      <c r="I7813"/>
      <c r="J7813"/>
    </row>
    <row r="7814" spans="9:10" x14ac:dyDescent="0.25">
      <c r="I7814"/>
      <c r="J7814"/>
    </row>
    <row r="7815" spans="9:10" x14ac:dyDescent="0.25">
      <c r="I7815"/>
      <c r="J7815"/>
    </row>
    <row r="7816" spans="9:10" x14ac:dyDescent="0.25">
      <c r="I7816"/>
      <c r="J7816"/>
    </row>
    <row r="7817" spans="9:10" x14ac:dyDescent="0.25">
      <c r="I7817"/>
      <c r="J7817"/>
    </row>
    <row r="7818" spans="9:10" x14ac:dyDescent="0.25">
      <c r="I7818"/>
      <c r="J7818"/>
    </row>
    <row r="7819" spans="9:10" x14ac:dyDescent="0.25">
      <c r="I7819"/>
      <c r="J7819"/>
    </row>
    <row r="7820" spans="9:10" x14ac:dyDescent="0.25">
      <c r="I7820"/>
      <c r="J7820"/>
    </row>
    <row r="7821" spans="9:10" x14ac:dyDescent="0.25">
      <c r="I7821"/>
      <c r="J7821"/>
    </row>
    <row r="7822" spans="9:10" x14ac:dyDescent="0.25">
      <c r="I7822"/>
      <c r="J7822"/>
    </row>
    <row r="7823" spans="9:10" x14ac:dyDescent="0.25">
      <c r="I7823"/>
      <c r="J7823"/>
    </row>
    <row r="7824" spans="9:10" x14ac:dyDescent="0.25">
      <c r="I7824"/>
      <c r="J7824"/>
    </row>
    <row r="7825" spans="9:10" x14ac:dyDescent="0.25">
      <c r="I7825"/>
      <c r="J7825"/>
    </row>
    <row r="7826" spans="9:10" x14ac:dyDescent="0.25">
      <c r="I7826"/>
      <c r="J7826"/>
    </row>
    <row r="7827" spans="9:10" x14ac:dyDescent="0.25">
      <c r="I7827"/>
      <c r="J7827"/>
    </row>
    <row r="7828" spans="9:10" x14ac:dyDescent="0.25">
      <c r="I7828"/>
      <c r="J7828"/>
    </row>
    <row r="7829" spans="9:10" x14ac:dyDescent="0.25">
      <c r="I7829"/>
      <c r="J7829"/>
    </row>
    <row r="7830" spans="9:10" x14ac:dyDescent="0.25">
      <c r="I7830"/>
      <c r="J7830"/>
    </row>
    <row r="7831" spans="9:10" x14ac:dyDescent="0.25">
      <c r="I7831"/>
      <c r="J7831"/>
    </row>
    <row r="7832" spans="9:10" x14ac:dyDescent="0.25">
      <c r="I7832"/>
      <c r="J7832"/>
    </row>
    <row r="7833" spans="9:10" x14ac:dyDescent="0.25">
      <c r="I7833"/>
      <c r="J7833"/>
    </row>
    <row r="7834" spans="9:10" x14ac:dyDescent="0.25">
      <c r="I7834"/>
      <c r="J7834"/>
    </row>
    <row r="7835" spans="9:10" x14ac:dyDescent="0.25">
      <c r="I7835"/>
      <c r="J7835"/>
    </row>
    <row r="7836" spans="9:10" x14ac:dyDescent="0.25">
      <c r="I7836"/>
      <c r="J7836"/>
    </row>
    <row r="7837" spans="9:10" x14ac:dyDescent="0.25">
      <c r="I7837"/>
      <c r="J7837"/>
    </row>
    <row r="7838" spans="9:10" x14ac:dyDescent="0.25">
      <c r="I7838"/>
      <c r="J7838"/>
    </row>
    <row r="7839" spans="9:10" x14ac:dyDescent="0.25">
      <c r="I7839"/>
      <c r="J7839"/>
    </row>
    <row r="7840" spans="9:10" x14ac:dyDescent="0.25">
      <c r="I7840"/>
      <c r="J7840"/>
    </row>
    <row r="7841" spans="9:10" x14ac:dyDescent="0.25">
      <c r="I7841"/>
      <c r="J7841"/>
    </row>
    <row r="7842" spans="9:10" x14ac:dyDescent="0.25">
      <c r="I7842"/>
      <c r="J7842"/>
    </row>
    <row r="7843" spans="9:10" x14ac:dyDescent="0.25">
      <c r="I7843"/>
      <c r="J7843"/>
    </row>
    <row r="7844" spans="9:10" x14ac:dyDescent="0.25">
      <c r="I7844"/>
      <c r="J7844"/>
    </row>
    <row r="7845" spans="9:10" x14ac:dyDescent="0.25">
      <c r="I7845"/>
      <c r="J7845"/>
    </row>
    <row r="7846" spans="9:10" x14ac:dyDescent="0.25">
      <c r="I7846"/>
      <c r="J7846"/>
    </row>
    <row r="7847" spans="9:10" x14ac:dyDescent="0.25">
      <c r="I7847"/>
      <c r="J7847"/>
    </row>
    <row r="7848" spans="9:10" x14ac:dyDescent="0.25">
      <c r="I7848"/>
      <c r="J7848"/>
    </row>
    <row r="7849" spans="9:10" x14ac:dyDescent="0.25">
      <c r="I7849"/>
      <c r="J7849"/>
    </row>
    <row r="7850" spans="9:10" x14ac:dyDescent="0.25">
      <c r="I7850"/>
      <c r="J7850"/>
    </row>
    <row r="7851" spans="9:10" x14ac:dyDescent="0.25">
      <c r="I7851"/>
      <c r="J7851"/>
    </row>
    <row r="7852" spans="9:10" x14ac:dyDescent="0.25">
      <c r="I7852"/>
      <c r="J7852"/>
    </row>
    <row r="7853" spans="9:10" x14ac:dyDescent="0.25">
      <c r="I7853"/>
      <c r="J7853"/>
    </row>
    <row r="7854" spans="9:10" x14ac:dyDescent="0.25">
      <c r="I7854"/>
      <c r="J7854"/>
    </row>
    <row r="7855" spans="9:10" x14ac:dyDescent="0.25">
      <c r="I7855"/>
      <c r="J7855"/>
    </row>
    <row r="7856" spans="9:10" x14ac:dyDescent="0.25">
      <c r="I7856"/>
      <c r="J7856"/>
    </row>
    <row r="7857" spans="9:10" x14ac:dyDescent="0.25">
      <c r="I7857"/>
      <c r="J7857"/>
    </row>
    <row r="7858" spans="9:10" x14ac:dyDescent="0.25">
      <c r="I7858"/>
      <c r="J7858"/>
    </row>
    <row r="7859" spans="9:10" x14ac:dyDescent="0.25">
      <c r="I7859"/>
      <c r="J7859"/>
    </row>
    <row r="7860" spans="9:10" x14ac:dyDescent="0.25">
      <c r="I7860"/>
      <c r="J7860"/>
    </row>
    <row r="7861" spans="9:10" x14ac:dyDescent="0.25">
      <c r="I7861"/>
      <c r="J7861"/>
    </row>
    <row r="7862" spans="9:10" x14ac:dyDescent="0.25">
      <c r="I7862"/>
      <c r="J7862"/>
    </row>
    <row r="7863" spans="9:10" x14ac:dyDescent="0.25">
      <c r="I7863"/>
      <c r="J7863"/>
    </row>
    <row r="7864" spans="9:10" x14ac:dyDescent="0.25">
      <c r="I7864"/>
      <c r="J7864"/>
    </row>
    <row r="7865" spans="9:10" x14ac:dyDescent="0.25">
      <c r="I7865"/>
      <c r="J7865"/>
    </row>
    <row r="7866" spans="9:10" x14ac:dyDescent="0.25">
      <c r="I7866"/>
      <c r="J7866"/>
    </row>
    <row r="7867" spans="9:10" x14ac:dyDescent="0.25">
      <c r="I7867"/>
      <c r="J7867"/>
    </row>
    <row r="7868" spans="9:10" x14ac:dyDescent="0.25">
      <c r="I7868"/>
      <c r="J7868"/>
    </row>
    <row r="7869" spans="9:10" x14ac:dyDescent="0.25">
      <c r="I7869"/>
      <c r="J7869"/>
    </row>
    <row r="7870" spans="9:10" x14ac:dyDescent="0.25">
      <c r="I7870"/>
      <c r="J7870"/>
    </row>
    <row r="7871" spans="9:10" x14ac:dyDescent="0.25">
      <c r="I7871"/>
      <c r="J7871"/>
    </row>
    <row r="7872" spans="9:10" x14ac:dyDescent="0.25">
      <c r="I7872"/>
      <c r="J7872"/>
    </row>
    <row r="7873" spans="9:10" x14ac:dyDescent="0.25">
      <c r="I7873"/>
      <c r="J7873"/>
    </row>
    <row r="7874" spans="9:10" x14ac:dyDescent="0.25">
      <c r="I7874"/>
      <c r="J7874"/>
    </row>
    <row r="7875" spans="9:10" x14ac:dyDescent="0.25">
      <c r="I7875"/>
      <c r="J7875"/>
    </row>
    <row r="7876" spans="9:10" x14ac:dyDescent="0.25">
      <c r="I7876"/>
      <c r="J7876"/>
    </row>
    <row r="7877" spans="9:10" x14ac:dyDescent="0.25">
      <c r="I7877"/>
      <c r="J7877"/>
    </row>
    <row r="7878" spans="9:10" x14ac:dyDescent="0.25">
      <c r="I7878"/>
      <c r="J7878"/>
    </row>
    <row r="7879" spans="9:10" x14ac:dyDescent="0.25">
      <c r="I7879"/>
      <c r="J7879"/>
    </row>
    <row r="7880" spans="9:10" x14ac:dyDescent="0.25">
      <c r="I7880"/>
      <c r="J7880"/>
    </row>
    <row r="7881" spans="9:10" x14ac:dyDescent="0.25">
      <c r="I7881"/>
      <c r="J7881"/>
    </row>
    <row r="7882" spans="9:10" x14ac:dyDescent="0.25">
      <c r="I7882"/>
      <c r="J7882"/>
    </row>
    <row r="7883" spans="9:10" x14ac:dyDescent="0.25">
      <c r="I7883"/>
      <c r="J7883"/>
    </row>
    <row r="7884" spans="9:10" x14ac:dyDescent="0.25">
      <c r="I7884"/>
      <c r="J7884"/>
    </row>
    <row r="7885" spans="9:10" x14ac:dyDescent="0.25">
      <c r="I7885"/>
      <c r="J7885"/>
    </row>
    <row r="7886" spans="9:10" x14ac:dyDescent="0.25">
      <c r="I7886"/>
      <c r="J7886"/>
    </row>
    <row r="7887" spans="9:10" x14ac:dyDescent="0.25">
      <c r="I7887"/>
      <c r="J7887"/>
    </row>
    <row r="7888" spans="9:10" x14ac:dyDescent="0.25">
      <c r="I7888"/>
      <c r="J7888"/>
    </row>
    <row r="7889" spans="9:10" x14ac:dyDescent="0.25">
      <c r="I7889"/>
      <c r="J7889"/>
    </row>
    <row r="7890" spans="9:10" x14ac:dyDescent="0.25">
      <c r="I7890"/>
      <c r="J7890"/>
    </row>
    <row r="7891" spans="9:10" x14ac:dyDescent="0.25">
      <c r="I7891"/>
      <c r="J7891"/>
    </row>
    <row r="7892" spans="9:10" x14ac:dyDescent="0.25">
      <c r="I7892"/>
      <c r="J7892"/>
    </row>
    <row r="7893" spans="9:10" x14ac:dyDescent="0.25">
      <c r="I7893"/>
      <c r="J7893"/>
    </row>
    <row r="7894" spans="9:10" x14ac:dyDescent="0.25">
      <c r="I7894"/>
      <c r="J7894"/>
    </row>
    <row r="7895" spans="9:10" x14ac:dyDescent="0.25">
      <c r="I7895"/>
      <c r="J7895"/>
    </row>
    <row r="7896" spans="9:10" x14ac:dyDescent="0.25">
      <c r="I7896"/>
      <c r="J7896"/>
    </row>
    <row r="7897" spans="9:10" x14ac:dyDescent="0.25">
      <c r="I7897"/>
      <c r="J7897"/>
    </row>
    <row r="7898" spans="9:10" x14ac:dyDescent="0.25">
      <c r="I7898"/>
      <c r="J7898"/>
    </row>
    <row r="7899" spans="9:10" x14ac:dyDescent="0.25">
      <c r="I7899"/>
      <c r="J7899"/>
    </row>
    <row r="7900" spans="9:10" x14ac:dyDescent="0.25">
      <c r="I7900"/>
      <c r="J7900"/>
    </row>
    <row r="7901" spans="9:10" x14ac:dyDescent="0.25">
      <c r="I7901"/>
      <c r="J7901"/>
    </row>
    <row r="7902" spans="9:10" x14ac:dyDescent="0.25">
      <c r="I7902"/>
      <c r="J7902"/>
    </row>
    <row r="7903" spans="9:10" x14ac:dyDescent="0.25">
      <c r="I7903"/>
      <c r="J7903"/>
    </row>
    <row r="7904" spans="9:10" x14ac:dyDescent="0.25">
      <c r="I7904"/>
      <c r="J7904"/>
    </row>
    <row r="7905" spans="9:10" x14ac:dyDescent="0.25">
      <c r="I7905"/>
      <c r="J7905"/>
    </row>
    <row r="7906" spans="9:10" x14ac:dyDescent="0.25">
      <c r="I7906"/>
      <c r="J7906"/>
    </row>
    <row r="7907" spans="9:10" x14ac:dyDescent="0.25">
      <c r="I7907"/>
      <c r="J7907"/>
    </row>
    <row r="7908" spans="9:10" x14ac:dyDescent="0.25">
      <c r="I7908"/>
      <c r="J7908"/>
    </row>
    <row r="7909" spans="9:10" x14ac:dyDescent="0.25">
      <c r="I7909"/>
      <c r="J7909"/>
    </row>
    <row r="7910" spans="9:10" x14ac:dyDescent="0.25">
      <c r="I7910"/>
      <c r="J7910"/>
    </row>
    <row r="7911" spans="9:10" x14ac:dyDescent="0.25">
      <c r="I7911"/>
      <c r="J7911"/>
    </row>
    <row r="7912" spans="9:10" x14ac:dyDescent="0.25">
      <c r="I7912"/>
      <c r="J7912"/>
    </row>
    <row r="7913" spans="9:10" x14ac:dyDescent="0.25">
      <c r="I7913"/>
      <c r="J7913"/>
    </row>
    <row r="7914" spans="9:10" x14ac:dyDescent="0.25">
      <c r="I7914"/>
      <c r="J7914"/>
    </row>
    <row r="7915" spans="9:10" x14ac:dyDescent="0.25">
      <c r="I7915"/>
      <c r="J7915"/>
    </row>
    <row r="7916" spans="9:10" x14ac:dyDescent="0.25">
      <c r="I7916"/>
      <c r="J7916"/>
    </row>
    <row r="7917" spans="9:10" x14ac:dyDescent="0.25">
      <c r="I7917"/>
      <c r="J7917"/>
    </row>
    <row r="7918" spans="9:10" x14ac:dyDescent="0.25">
      <c r="I7918"/>
      <c r="J7918"/>
    </row>
    <row r="7919" spans="9:10" x14ac:dyDescent="0.25">
      <c r="I7919"/>
      <c r="J7919"/>
    </row>
    <row r="7920" spans="9:10" x14ac:dyDescent="0.25">
      <c r="I7920"/>
      <c r="J7920"/>
    </row>
    <row r="7921" spans="9:10" x14ac:dyDescent="0.25">
      <c r="I7921"/>
      <c r="J7921"/>
    </row>
    <row r="7922" spans="9:10" x14ac:dyDescent="0.25">
      <c r="I7922"/>
      <c r="J7922"/>
    </row>
    <row r="7923" spans="9:10" x14ac:dyDescent="0.25">
      <c r="I7923"/>
      <c r="J7923"/>
    </row>
    <row r="7924" spans="9:10" x14ac:dyDescent="0.25">
      <c r="I7924"/>
      <c r="J7924"/>
    </row>
    <row r="7925" spans="9:10" x14ac:dyDescent="0.25">
      <c r="I7925"/>
      <c r="J7925"/>
    </row>
    <row r="7926" spans="9:10" x14ac:dyDescent="0.25">
      <c r="I7926"/>
      <c r="J7926"/>
    </row>
    <row r="7927" spans="9:10" x14ac:dyDescent="0.25">
      <c r="I7927"/>
      <c r="J7927"/>
    </row>
    <row r="7928" spans="9:10" x14ac:dyDescent="0.25">
      <c r="I7928"/>
      <c r="J7928"/>
    </row>
    <row r="7929" spans="9:10" x14ac:dyDescent="0.25">
      <c r="I7929"/>
      <c r="J7929"/>
    </row>
    <row r="7930" spans="9:10" x14ac:dyDescent="0.25">
      <c r="I7930"/>
      <c r="J7930"/>
    </row>
    <row r="7931" spans="9:10" x14ac:dyDescent="0.25">
      <c r="I7931"/>
      <c r="J7931"/>
    </row>
    <row r="7932" spans="9:10" x14ac:dyDescent="0.25">
      <c r="I7932"/>
      <c r="J7932"/>
    </row>
    <row r="7933" spans="9:10" x14ac:dyDescent="0.25">
      <c r="I7933"/>
      <c r="J7933"/>
    </row>
    <row r="7934" spans="9:10" x14ac:dyDescent="0.25">
      <c r="I7934"/>
      <c r="J7934"/>
    </row>
    <row r="7935" spans="9:10" x14ac:dyDescent="0.25">
      <c r="I7935"/>
      <c r="J7935"/>
    </row>
    <row r="7936" spans="9:10" x14ac:dyDescent="0.25">
      <c r="I7936"/>
      <c r="J7936"/>
    </row>
    <row r="7937" spans="9:10" x14ac:dyDescent="0.25">
      <c r="I7937"/>
      <c r="J7937"/>
    </row>
    <row r="7938" spans="9:10" x14ac:dyDescent="0.25">
      <c r="I7938"/>
      <c r="J7938"/>
    </row>
    <row r="7939" spans="9:10" x14ac:dyDescent="0.25">
      <c r="I7939"/>
      <c r="J7939"/>
    </row>
    <row r="7940" spans="9:10" x14ac:dyDescent="0.25">
      <c r="I7940"/>
      <c r="J7940"/>
    </row>
    <row r="7941" spans="9:10" x14ac:dyDescent="0.25">
      <c r="I7941"/>
      <c r="J7941"/>
    </row>
    <row r="7942" spans="9:10" x14ac:dyDescent="0.25">
      <c r="I7942"/>
      <c r="J7942"/>
    </row>
    <row r="7943" spans="9:10" x14ac:dyDescent="0.25">
      <c r="I7943"/>
      <c r="J7943"/>
    </row>
    <row r="7944" spans="9:10" x14ac:dyDescent="0.25">
      <c r="I7944"/>
      <c r="J7944"/>
    </row>
    <row r="7945" spans="9:10" x14ac:dyDescent="0.25">
      <c r="I7945"/>
      <c r="J7945"/>
    </row>
    <row r="7946" spans="9:10" x14ac:dyDescent="0.25">
      <c r="I7946"/>
      <c r="J7946"/>
    </row>
    <row r="7947" spans="9:10" x14ac:dyDescent="0.25">
      <c r="I7947"/>
      <c r="J7947"/>
    </row>
    <row r="7948" spans="9:10" x14ac:dyDescent="0.25">
      <c r="I7948"/>
      <c r="J7948"/>
    </row>
    <row r="7949" spans="9:10" x14ac:dyDescent="0.25">
      <c r="I7949"/>
      <c r="J7949"/>
    </row>
    <row r="7950" spans="9:10" x14ac:dyDescent="0.25">
      <c r="I7950"/>
      <c r="J7950"/>
    </row>
    <row r="7951" spans="9:10" x14ac:dyDescent="0.25">
      <c r="I7951"/>
      <c r="J7951"/>
    </row>
    <row r="7952" spans="9:10" x14ac:dyDescent="0.25">
      <c r="I7952"/>
      <c r="J7952"/>
    </row>
    <row r="7953" spans="9:10" x14ac:dyDescent="0.25">
      <c r="I7953"/>
      <c r="J7953"/>
    </row>
    <row r="7954" spans="9:10" x14ac:dyDescent="0.25">
      <c r="I7954"/>
      <c r="J7954"/>
    </row>
    <row r="7955" spans="9:10" x14ac:dyDescent="0.25">
      <c r="I7955"/>
      <c r="J7955"/>
    </row>
    <row r="7956" spans="9:10" x14ac:dyDescent="0.25">
      <c r="I7956"/>
      <c r="J7956"/>
    </row>
    <row r="7957" spans="9:10" x14ac:dyDescent="0.25">
      <c r="I7957"/>
      <c r="J7957"/>
    </row>
    <row r="7958" spans="9:10" x14ac:dyDescent="0.25">
      <c r="I7958"/>
      <c r="J7958"/>
    </row>
    <row r="7959" spans="9:10" x14ac:dyDescent="0.25">
      <c r="I7959"/>
      <c r="J7959"/>
    </row>
    <row r="7960" spans="9:10" x14ac:dyDescent="0.25">
      <c r="I7960"/>
      <c r="J7960"/>
    </row>
    <row r="7961" spans="9:10" x14ac:dyDescent="0.25">
      <c r="I7961"/>
      <c r="J7961"/>
    </row>
    <row r="7962" spans="9:10" x14ac:dyDescent="0.25">
      <c r="I7962"/>
      <c r="J7962"/>
    </row>
    <row r="7963" spans="9:10" x14ac:dyDescent="0.25">
      <c r="I7963"/>
      <c r="J7963"/>
    </row>
    <row r="7964" spans="9:10" x14ac:dyDescent="0.25">
      <c r="I7964"/>
      <c r="J7964"/>
    </row>
    <row r="7965" spans="9:10" x14ac:dyDescent="0.25">
      <c r="I7965"/>
      <c r="J7965"/>
    </row>
    <row r="7966" spans="9:10" x14ac:dyDescent="0.25">
      <c r="I7966"/>
      <c r="J7966"/>
    </row>
    <row r="7967" spans="9:10" x14ac:dyDescent="0.25">
      <c r="I7967"/>
      <c r="J7967"/>
    </row>
    <row r="7968" spans="9:10" x14ac:dyDescent="0.25">
      <c r="I7968"/>
      <c r="J7968"/>
    </row>
    <row r="7969" spans="9:10" x14ac:dyDescent="0.25">
      <c r="I7969"/>
      <c r="J7969"/>
    </row>
    <row r="7970" spans="9:10" x14ac:dyDescent="0.25">
      <c r="I7970"/>
      <c r="J7970"/>
    </row>
    <row r="7971" spans="9:10" x14ac:dyDescent="0.25">
      <c r="I7971"/>
      <c r="J7971"/>
    </row>
    <row r="7972" spans="9:10" x14ac:dyDescent="0.25">
      <c r="I7972"/>
      <c r="J7972"/>
    </row>
    <row r="7973" spans="9:10" x14ac:dyDescent="0.25">
      <c r="I7973"/>
      <c r="J7973"/>
    </row>
    <row r="7974" spans="9:10" x14ac:dyDescent="0.25">
      <c r="I7974"/>
      <c r="J7974"/>
    </row>
    <row r="7975" spans="9:10" x14ac:dyDescent="0.25">
      <c r="I7975"/>
      <c r="J7975"/>
    </row>
    <row r="7976" spans="9:10" x14ac:dyDescent="0.25">
      <c r="I7976"/>
      <c r="J7976"/>
    </row>
    <row r="7977" spans="9:10" x14ac:dyDescent="0.25">
      <c r="I7977"/>
      <c r="J7977"/>
    </row>
    <row r="7978" spans="9:10" x14ac:dyDescent="0.25">
      <c r="I7978"/>
      <c r="J7978"/>
    </row>
    <row r="7979" spans="9:10" x14ac:dyDescent="0.25">
      <c r="I7979"/>
      <c r="J7979"/>
    </row>
    <row r="7980" spans="9:10" x14ac:dyDescent="0.25">
      <c r="I7980"/>
      <c r="J7980"/>
    </row>
    <row r="7981" spans="9:10" x14ac:dyDescent="0.25">
      <c r="I7981"/>
      <c r="J7981"/>
    </row>
    <row r="7982" spans="9:10" x14ac:dyDescent="0.25">
      <c r="I7982"/>
      <c r="J7982"/>
    </row>
    <row r="7983" spans="9:10" x14ac:dyDescent="0.25">
      <c r="I7983"/>
      <c r="J7983"/>
    </row>
    <row r="7984" spans="9:10" x14ac:dyDescent="0.25">
      <c r="I7984"/>
      <c r="J7984"/>
    </row>
    <row r="7985" spans="9:10" x14ac:dyDescent="0.25">
      <c r="I7985"/>
      <c r="J7985"/>
    </row>
    <row r="7986" spans="9:10" x14ac:dyDescent="0.25">
      <c r="I7986"/>
      <c r="J7986"/>
    </row>
    <row r="7987" spans="9:10" x14ac:dyDescent="0.25">
      <c r="I7987"/>
      <c r="J7987"/>
    </row>
    <row r="7988" spans="9:10" x14ac:dyDescent="0.25">
      <c r="I7988"/>
      <c r="J7988"/>
    </row>
    <row r="7989" spans="9:10" x14ac:dyDescent="0.25">
      <c r="I7989"/>
      <c r="J7989"/>
    </row>
    <row r="7990" spans="9:10" x14ac:dyDescent="0.25">
      <c r="I7990"/>
      <c r="J7990"/>
    </row>
    <row r="7991" spans="9:10" x14ac:dyDescent="0.25">
      <c r="I7991"/>
      <c r="J7991"/>
    </row>
    <row r="7992" spans="9:10" x14ac:dyDescent="0.25">
      <c r="I7992"/>
      <c r="J7992"/>
    </row>
    <row r="7993" spans="9:10" x14ac:dyDescent="0.25">
      <c r="I7993"/>
      <c r="J7993"/>
    </row>
    <row r="7994" spans="9:10" x14ac:dyDescent="0.25">
      <c r="I7994"/>
      <c r="J7994"/>
    </row>
    <row r="7995" spans="9:10" x14ac:dyDescent="0.25">
      <c r="I7995"/>
      <c r="J7995"/>
    </row>
    <row r="7996" spans="9:10" x14ac:dyDescent="0.25">
      <c r="I7996"/>
      <c r="J7996"/>
    </row>
    <row r="7997" spans="9:10" x14ac:dyDescent="0.25">
      <c r="I7997"/>
      <c r="J7997"/>
    </row>
    <row r="7998" spans="9:10" x14ac:dyDescent="0.25">
      <c r="I7998"/>
      <c r="J7998"/>
    </row>
    <row r="7999" spans="9:10" x14ac:dyDescent="0.25">
      <c r="I7999"/>
      <c r="J7999"/>
    </row>
    <row r="8000" spans="9:10" x14ac:dyDescent="0.25">
      <c r="I8000"/>
      <c r="J8000"/>
    </row>
    <row r="8001" spans="9:10" x14ac:dyDescent="0.25">
      <c r="I8001"/>
      <c r="J8001"/>
    </row>
    <row r="8002" spans="9:10" x14ac:dyDescent="0.25">
      <c r="I8002"/>
      <c r="J8002"/>
    </row>
    <row r="8003" spans="9:10" x14ac:dyDescent="0.25">
      <c r="I8003"/>
      <c r="J8003"/>
    </row>
    <row r="8004" spans="9:10" x14ac:dyDescent="0.25">
      <c r="I8004"/>
      <c r="J8004"/>
    </row>
    <row r="8005" spans="9:10" x14ac:dyDescent="0.25">
      <c r="I8005"/>
      <c r="J8005"/>
    </row>
    <row r="8006" spans="9:10" x14ac:dyDescent="0.25">
      <c r="I8006"/>
      <c r="J8006"/>
    </row>
    <row r="8007" spans="9:10" x14ac:dyDescent="0.25">
      <c r="I8007"/>
      <c r="J8007"/>
    </row>
    <row r="8008" spans="9:10" x14ac:dyDescent="0.25">
      <c r="I8008"/>
      <c r="J8008"/>
    </row>
    <row r="8009" spans="9:10" x14ac:dyDescent="0.25">
      <c r="I8009"/>
      <c r="J8009"/>
    </row>
    <row r="8010" spans="9:10" x14ac:dyDescent="0.25">
      <c r="I8010"/>
      <c r="J8010"/>
    </row>
    <row r="8011" spans="9:10" x14ac:dyDescent="0.25">
      <c r="I8011"/>
      <c r="J8011"/>
    </row>
    <row r="8012" spans="9:10" x14ac:dyDescent="0.25">
      <c r="I8012"/>
      <c r="J8012"/>
    </row>
    <row r="8013" spans="9:10" x14ac:dyDescent="0.25">
      <c r="I8013"/>
      <c r="J8013"/>
    </row>
    <row r="8014" spans="9:10" x14ac:dyDescent="0.25">
      <c r="I8014"/>
      <c r="J8014"/>
    </row>
    <row r="8015" spans="9:10" x14ac:dyDescent="0.25">
      <c r="I8015"/>
      <c r="J8015"/>
    </row>
    <row r="8016" spans="9:10" x14ac:dyDescent="0.25">
      <c r="I8016"/>
      <c r="J8016"/>
    </row>
    <row r="8017" spans="9:10" x14ac:dyDescent="0.25">
      <c r="I8017"/>
      <c r="J8017"/>
    </row>
    <row r="8018" spans="9:10" x14ac:dyDescent="0.25">
      <c r="I8018"/>
      <c r="J8018"/>
    </row>
    <row r="8019" spans="9:10" x14ac:dyDescent="0.25">
      <c r="I8019"/>
      <c r="J8019"/>
    </row>
    <row r="8020" spans="9:10" x14ac:dyDescent="0.25">
      <c r="I8020"/>
      <c r="J8020"/>
    </row>
    <row r="8021" spans="9:10" x14ac:dyDescent="0.25">
      <c r="I8021"/>
      <c r="J8021"/>
    </row>
    <row r="8022" spans="9:10" x14ac:dyDescent="0.25">
      <c r="I8022"/>
      <c r="J8022"/>
    </row>
    <row r="8023" spans="9:10" x14ac:dyDescent="0.25">
      <c r="I8023"/>
      <c r="J8023"/>
    </row>
    <row r="8024" spans="9:10" x14ac:dyDescent="0.25">
      <c r="I8024"/>
      <c r="J8024"/>
    </row>
    <row r="8025" spans="9:10" x14ac:dyDescent="0.25">
      <c r="I8025"/>
      <c r="J8025"/>
    </row>
    <row r="8026" spans="9:10" x14ac:dyDescent="0.25">
      <c r="I8026"/>
      <c r="J8026"/>
    </row>
    <row r="8027" spans="9:10" x14ac:dyDescent="0.25">
      <c r="I8027"/>
      <c r="J8027"/>
    </row>
    <row r="8028" spans="9:10" x14ac:dyDescent="0.25">
      <c r="I8028"/>
      <c r="J8028"/>
    </row>
    <row r="8029" spans="9:10" x14ac:dyDescent="0.25">
      <c r="I8029"/>
      <c r="J8029"/>
    </row>
    <row r="8030" spans="9:10" x14ac:dyDescent="0.25">
      <c r="I8030"/>
      <c r="J8030"/>
    </row>
    <row r="8031" spans="9:10" x14ac:dyDescent="0.25">
      <c r="I8031"/>
      <c r="J8031"/>
    </row>
    <row r="8032" spans="9:10" x14ac:dyDescent="0.25">
      <c r="I8032"/>
      <c r="J8032"/>
    </row>
    <row r="8033" spans="9:10" x14ac:dyDescent="0.25">
      <c r="I8033"/>
      <c r="J8033"/>
    </row>
    <row r="8034" spans="9:10" x14ac:dyDescent="0.25">
      <c r="I8034"/>
      <c r="J8034"/>
    </row>
    <row r="8035" spans="9:10" x14ac:dyDescent="0.25">
      <c r="I8035"/>
      <c r="J8035"/>
    </row>
    <row r="8036" spans="9:10" x14ac:dyDescent="0.25">
      <c r="I8036"/>
      <c r="J8036"/>
    </row>
    <row r="8037" spans="9:10" x14ac:dyDescent="0.25">
      <c r="I8037"/>
      <c r="J8037"/>
    </row>
    <row r="8038" spans="9:10" x14ac:dyDescent="0.25">
      <c r="I8038"/>
      <c r="J8038"/>
    </row>
    <row r="8039" spans="9:10" x14ac:dyDescent="0.25">
      <c r="I8039"/>
      <c r="J8039"/>
    </row>
    <row r="8040" spans="9:10" x14ac:dyDescent="0.25">
      <c r="I8040"/>
      <c r="J8040"/>
    </row>
    <row r="8041" spans="9:10" x14ac:dyDescent="0.25">
      <c r="I8041"/>
      <c r="J8041"/>
    </row>
    <row r="8042" spans="9:10" x14ac:dyDescent="0.25">
      <c r="I8042"/>
      <c r="J8042"/>
    </row>
    <row r="8043" spans="9:10" x14ac:dyDescent="0.25">
      <c r="I8043"/>
      <c r="J8043"/>
    </row>
    <row r="8044" spans="9:10" x14ac:dyDescent="0.25">
      <c r="I8044"/>
      <c r="J8044"/>
    </row>
    <row r="8045" spans="9:10" x14ac:dyDescent="0.25">
      <c r="I8045"/>
      <c r="J8045"/>
    </row>
    <row r="8046" spans="9:10" x14ac:dyDescent="0.25">
      <c r="I8046"/>
      <c r="J8046"/>
    </row>
    <row r="8047" spans="9:10" x14ac:dyDescent="0.25">
      <c r="I8047"/>
      <c r="J8047"/>
    </row>
    <row r="8048" spans="9:10" x14ac:dyDescent="0.25">
      <c r="I8048"/>
      <c r="J8048"/>
    </row>
    <row r="8049" spans="9:10" x14ac:dyDescent="0.25">
      <c r="I8049"/>
      <c r="J8049"/>
    </row>
    <row r="8050" spans="9:10" x14ac:dyDescent="0.25">
      <c r="I8050"/>
      <c r="J8050"/>
    </row>
    <row r="8051" spans="9:10" x14ac:dyDescent="0.25">
      <c r="I8051"/>
      <c r="J8051"/>
    </row>
    <row r="8052" spans="9:10" x14ac:dyDescent="0.25">
      <c r="I8052"/>
      <c r="J8052"/>
    </row>
    <row r="8053" spans="9:10" x14ac:dyDescent="0.25">
      <c r="I8053"/>
      <c r="J8053"/>
    </row>
    <row r="8054" spans="9:10" x14ac:dyDescent="0.25">
      <c r="I8054"/>
      <c r="J8054"/>
    </row>
    <row r="8055" spans="9:10" x14ac:dyDescent="0.25">
      <c r="I8055"/>
      <c r="J8055"/>
    </row>
    <row r="8056" spans="9:10" x14ac:dyDescent="0.25">
      <c r="I8056"/>
      <c r="J8056"/>
    </row>
    <row r="8057" spans="9:10" x14ac:dyDescent="0.25">
      <c r="I8057"/>
      <c r="J8057"/>
    </row>
    <row r="8058" spans="9:10" x14ac:dyDescent="0.25">
      <c r="I8058"/>
      <c r="J8058"/>
    </row>
    <row r="8059" spans="9:10" x14ac:dyDescent="0.25">
      <c r="I8059"/>
      <c r="J8059"/>
    </row>
    <row r="8060" spans="9:10" x14ac:dyDescent="0.25">
      <c r="I8060"/>
      <c r="J8060"/>
    </row>
    <row r="8061" spans="9:10" x14ac:dyDescent="0.25">
      <c r="I8061"/>
      <c r="J8061"/>
    </row>
    <row r="8062" spans="9:10" x14ac:dyDescent="0.25">
      <c r="I8062"/>
      <c r="J8062"/>
    </row>
    <row r="8063" spans="9:10" x14ac:dyDescent="0.25">
      <c r="I8063"/>
      <c r="J8063"/>
    </row>
    <row r="8064" spans="9:10" x14ac:dyDescent="0.25">
      <c r="I8064"/>
      <c r="J8064"/>
    </row>
    <row r="8065" spans="9:10" x14ac:dyDescent="0.25">
      <c r="I8065"/>
      <c r="J8065"/>
    </row>
    <row r="8066" spans="9:10" x14ac:dyDescent="0.25">
      <c r="I8066"/>
      <c r="J8066"/>
    </row>
    <row r="8067" spans="9:10" x14ac:dyDescent="0.25">
      <c r="I8067"/>
      <c r="J8067"/>
    </row>
    <row r="8068" spans="9:10" x14ac:dyDescent="0.25">
      <c r="I8068"/>
      <c r="J8068"/>
    </row>
    <row r="8069" spans="9:10" x14ac:dyDescent="0.25">
      <c r="I8069"/>
      <c r="J8069"/>
    </row>
    <row r="8070" spans="9:10" x14ac:dyDescent="0.25">
      <c r="I8070"/>
      <c r="J8070"/>
    </row>
    <row r="8071" spans="9:10" x14ac:dyDescent="0.25">
      <c r="I8071"/>
      <c r="J8071"/>
    </row>
    <row r="8072" spans="9:10" x14ac:dyDescent="0.25">
      <c r="I8072"/>
      <c r="J8072"/>
    </row>
    <row r="8073" spans="9:10" x14ac:dyDescent="0.25">
      <c r="I8073"/>
      <c r="J8073"/>
    </row>
    <row r="8074" spans="9:10" x14ac:dyDescent="0.25">
      <c r="I8074"/>
      <c r="J8074"/>
    </row>
    <row r="8075" spans="9:10" x14ac:dyDescent="0.25">
      <c r="I8075"/>
      <c r="J8075"/>
    </row>
    <row r="8076" spans="9:10" x14ac:dyDescent="0.25">
      <c r="I8076"/>
      <c r="J8076"/>
    </row>
    <row r="8077" spans="9:10" x14ac:dyDescent="0.25">
      <c r="I8077"/>
      <c r="J8077"/>
    </row>
    <row r="8078" spans="9:10" x14ac:dyDescent="0.25">
      <c r="I8078"/>
      <c r="J8078"/>
    </row>
    <row r="8079" spans="9:10" x14ac:dyDescent="0.25">
      <c r="I8079"/>
      <c r="J8079"/>
    </row>
    <row r="8080" spans="9:10" x14ac:dyDescent="0.25">
      <c r="I8080"/>
      <c r="J8080"/>
    </row>
    <row r="8081" spans="9:10" x14ac:dyDescent="0.25">
      <c r="I8081"/>
      <c r="J8081"/>
    </row>
    <row r="8082" spans="9:10" x14ac:dyDescent="0.25">
      <c r="I8082"/>
      <c r="J8082"/>
    </row>
    <row r="8083" spans="9:10" x14ac:dyDescent="0.25">
      <c r="I8083"/>
      <c r="J8083"/>
    </row>
    <row r="8084" spans="9:10" x14ac:dyDescent="0.25">
      <c r="I8084"/>
      <c r="J8084"/>
    </row>
    <row r="8085" spans="9:10" x14ac:dyDescent="0.25">
      <c r="I8085"/>
      <c r="J8085"/>
    </row>
    <row r="8086" spans="9:10" x14ac:dyDescent="0.25">
      <c r="I8086"/>
      <c r="J8086"/>
    </row>
    <row r="8087" spans="9:10" x14ac:dyDescent="0.25">
      <c r="I8087"/>
      <c r="J8087"/>
    </row>
    <row r="8088" spans="9:10" x14ac:dyDescent="0.25">
      <c r="I8088"/>
      <c r="J8088"/>
    </row>
    <row r="8089" spans="9:10" x14ac:dyDescent="0.25">
      <c r="I8089"/>
      <c r="J8089"/>
    </row>
    <row r="8090" spans="9:10" x14ac:dyDescent="0.25">
      <c r="I8090"/>
      <c r="J8090"/>
    </row>
    <row r="8091" spans="9:10" x14ac:dyDescent="0.25">
      <c r="I8091"/>
      <c r="J8091"/>
    </row>
    <row r="8092" spans="9:10" x14ac:dyDescent="0.25">
      <c r="I8092"/>
      <c r="J8092"/>
    </row>
    <row r="8093" spans="9:10" x14ac:dyDescent="0.25">
      <c r="I8093"/>
      <c r="J8093"/>
    </row>
    <row r="8094" spans="9:10" x14ac:dyDescent="0.25">
      <c r="I8094"/>
      <c r="J8094"/>
    </row>
    <row r="8095" spans="9:10" x14ac:dyDescent="0.25">
      <c r="I8095"/>
      <c r="J8095"/>
    </row>
    <row r="8096" spans="9:10" x14ac:dyDescent="0.25">
      <c r="I8096"/>
      <c r="J8096"/>
    </row>
    <row r="8097" spans="9:10" x14ac:dyDescent="0.25">
      <c r="I8097"/>
      <c r="J8097"/>
    </row>
    <row r="8098" spans="9:10" x14ac:dyDescent="0.25">
      <c r="I8098"/>
      <c r="J8098"/>
    </row>
    <row r="8099" spans="9:10" x14ac:dyDescent="0.25">
      <c r="I8099"/>
      <c r="J8099"/>
    </row>
    <row r="8100" spans="9:10" x14ac:dyDescent="0.25">
      <c r="I8100"/>
      <c r="J8100"/>
    </row>
    <row r="8101" spans="9:10" x14ac:dyDescent="0.25">
      <c r="I8101"/>
      <c r="J8101"/>
    </row>
    <row r="8102" spans="9:10" x14ac:dyDescent="0.25">
      <c r="I8102"/>
      <c r="J8102"/>
    </row>
    <row r="8103" spans="9:10" x14ac:dyDescent="0.25">
      <c r="I8103"/>
      <c r="J8103"/>
    </row>
    <row r="8104" spans="9:10" x14ac:dyDescent="0.25">
      <c r="I8104"/>
      <c r="J8104"/>
    </row>
    <row r="8105" spans="9:10" x14ac:dyDescent="0.25">
      <c r="I8105"/>
      <c r="J8105"/>
    </row>
    <row r="8106" spans="9:10" x14ac:dyDescent="0.25">
      <c r="I8106"/>
      <c r="J8106"/>
    </row>
    <row r="8107" spans="9:10" x14ac:dyDescent="0.25">
      <c r="I8107"/>
      <c r="J8107"/>
    </row>
    <row r="8108" spans="9:10" x14ac:dyDescent="0.25">
      <c r="I8108"/>
      <c r="J8108"/>
    </row>
    <row r="8109" spans="9:10" x14ac:dyDescent="0.25">
      <c r="I8109"/>
      <c r="J8109"/>
    </row>
    <row r="8110" spans="9:10" x14ac:dyDescent="0.25">
      <c r="I8110"/>
      <c r="J8110"/>
    </row>
    <row r="8111" spans="9:10" x14ac:dyDescent="0.25">
      <c r="I8111"/>
      <c r="J8111"/>
    </row>
    <row r="8112" spans="9:10" x14ac:dyDescent="0.25">
      <c r="I8112"/>
      <c r="J8112"/>
    </row>
    <row r="8113" spans="9:10" x14ac:dyDescent="0.25">
      <c r="I8113"/>
      <c r="J8113"/>
    </row>
    <row r="8114" spans="9:10" x14ac:dyDescent="0.25">
      <c r="I8114"/>
      <c r="J8114"/>
    </row>
    <row r="8115" spans="9:10" x14ac:dyDescent="0.25">
      <c r="I8115"/>
      <c r="J8115"/>
    </row>
    <row r="8116" spans="9:10" x14ac:dyDescent="0.25">
      <c r="I8116"/>
      <c r="J8116"/>
    </row>
    <row r="8117" spans="9:10" x14ac:dyDescent="0.25">
      <c r="I8117"/>
      <c r="J8117"/>
    </row>
    <row r="8118" spans="9:10" x14ac:dyDescent="0.25">
      <c r="I8118"/>
      <c r="J8118"/>
    </row>
    <row r="8119" spans="9:10" x14ac:dyDescent="0.25">
      <c r="I8119"/>
      <c r="J8119"/>
    </row>
    <row r="8120" spans="9:10" x14ac:dyDescent="0.25">
      <c r="I8120"/>
      <c r="J8120"/>
    </row>
    <row r="8121" spans="9:10" x14ac:dyDescent="0.25">
      <c r="I8121"/>
      <c r="J8121"/>
    </row>
    <row r="8122" spans="9:10" x14ac:dyDescent="0.25">
      <c r="I8122"/>
      <c r="J8122"/>
    </row>
    <row r="8123" spans="9:10" x14ac:dyDescent="0.25">
      <c r="I8123"/>
      <c r="J8123"/>
    </row>
    <row r="8124" spans="9:10" x14ac:dyDescent="0.25">
      <c r="I8124"/>
      <c r="J8124"/>
    </row>
    <row r="8125" spans="9:10" x14ac:dyDescent="0.25">
      <c r="I8125"/>
      <c r="J8125"/>
    </row>
    <row r="8126" spans="9:10" x14ac:dyDescent="0.25">
      <c r="I8126"/>
      <c r="J8126"/>
    </row>
    <row r="8127" spans="9:10" x14ac:dyDescent="0.25">
      <c r="I8127"/>
      <c r="J8127"/>
    </row>
    <row r="8128" spans="9:10" x14ac:dyDescent="0.25">
      <c r="I8128"/>
      <c r="J8128"/>
    </row>
    <row r="8129" spans="9:10" x14ac:dyDescent="0.25">
      <c r="I8129"/>
      <c r="J8129"/>
    </row>
    <row r="8130" spans="9:10" x14ac:dyDescent="0.25">
      <c r="I8130"/>
      <c r="J8130"/>
    </row>
    <row r="8131" spans="9:10" x14ac:dyDescent="0.25">
      <c r="I8131"/>
      <c r="J8131"/>
    </row>
    <row r="8132" spans="9:10" x14ac:dyDescent="0.25">
      <c r="I8132"/>
      <c r="J8132"/>
    </row>
    <row r="8133" spans="9:10" x14ac:dyDescent="0.25">
      <c r="I8133"/>
      <c r="J8133"/>
    </row>
    <row r="8134" spans="9:10" x14ac:dyDescent="0.25">
      <c r="I8134"/>
      <c r="J8134"/>
    </row>
    <row r="8135" spans="9:10" x14ac:dyDescent="0.25">
      <c r="I8135"/>
      <c r="J8135"/>
    </row>
    <row r="8136" spans="9:10" x14ac:dyDescent="0.25">
      <c r="I8136"/>
      <c r="J8136"/>
    </row>
    <row r="8137" spans="9:10" x14ac:dyDescent="0.25">
      <c r="I8137"/>
      <c r="J8137"/>
    </row>
    <row r="8138" spans="9:10" x14ac:dyDescent="0.25">
      <c r="I8138"/>
      <c r="J8138"/>
    </row>
    <row r="8139" spans="9:10" x14ac:dyDescent="0.25">
      <c r="I8139"/>
      <c r="J8139"/>
    </row>
    <row r="8140" spans="9:10" x14ac:dyDescent="0.25">
      <c r="I8140"/>
      <c r="J8140"/>
    </row>
    <row r="8141" spans="9:10" x14ac:dyDescent="0.25">
      <c r="I8141"/>
      <c r="J8141"/>
    </row>
    <row r="8142" spans="9:10" x14ac:dyDescent="0.25">
      <c r="I8142"/>
      <c r="J8142"/>
    </row>
    <row r="8143" spans="9:10" x14ac:dyDescent="0.25">
      <c r="I8143"/>
      <c r="J8143"/>
    </row>
    <row r="8144" spans="9:10" x14ac:dyDescent="0.25">
      <c r="I8144"/>
      <c r="J8144"/>
    </row>
    <row r="8145" spans="9:10" x14ac:dyDescent="0.25">
      <c r="I8145"/>
      <c r="J8145"/>
    </row>
    <row r="8146" spans="9:10" x14ac:dyDescent="0.25">
      <c r="I8146"/>
      <c r="J8146"/>
    </row>
    <row r="8147" spans="9:10" x14ac:dyDescent="0.25">
      <c r="I8147"/>
      <c r="J8147"/>
    </row>
    <row r="8148" spans="9:10" x14ac:dyDescent="0.25">
      <c r="I8148"/>
      <c r="J8148"/>
    </row>
    <row r="8149" spans="9:10" x14ac:dyDescent="0.25">
      <c r="I8149"/>
      <c r="J8149"/>
    </row>
    <row r="8150" spans="9:10" x14ac:dyDescent="0.25">
      <c r="I8150"/>
      <c r="J8150"/>
    </row>
    <row r="8151" spans="9:10" x14ac:dyDescent="0.25">
      <c r="I8151"/>
      <c r="J8151"/>
    </row>
    <row r="8152" spans="9:10" x14ac:dyDescent="0.25">
      <c r="I8152"/>
      <c r="J8152"/>
    </row>
    <row r="8153" spans="9:10" x14ac:dyDescent="0.25">
      <c r="I8153"/>
      <c r="J8153"/>
    </row>
    <row r="8154" spans="9:10" x14ac:dyDescent="0.25">
      <c r="I8154"/>
      <c r="J8154"/>
    </row>
    <row r="8155" spans="9:10" x14ac:dyDescent="0.25">
      <c r="I8155"/>
      <c r="J8155"/>
    </row>
    <row r="8156" spans="9:10" x14ac:dyDescent="0.25">
      <c r="I8156"/>
      <c r="J8156"/>
    </row>
    <row r="8157" spans="9:10" x14ac:dyDescent="0.25">
      <c r="I8157"/>
      <c r="J8157"/>
    </row>
    <row r="8158" spans="9:10" x14ac:dyDescent="0.25">
      <c r="I8158"/>
      <c r="J8158"/>
    </row>
    <row r="8159" spans="9:10" x14ac:dyDescent="0.25">
      <c r="I8159"/>
      <c r="J8159"/>
    </row>
    <row r="8160" spans="9:10" x14ac:dyDescent="0.25">
      <c r="I8160"/>
      <c r="J8160"/>
    </row>
    <row r="8161" spans="9:10" x14ac:dyDescent="0.25">
      <c r="I8161"/>
      <c r="J8161"/>
    </row>
    <row r="8162" spans="9:10" x14ac:dyDescent="0.25">
      <c r="I8162"/>
      <c r="J8162"/>
    </row>
    <row r="8163" spans="9:10" x14ac:dyDescent="0.25">
      <c r="I8163"/>
      <c r="J8163"/>
    </row>
    <row r="8164" spans="9:10" x14ac:dyDescent="0.25">
      <c r="I8164"/>
      <c r="J8164"/>
    </row>
    <row r="8165" spans="9:10" x14ac:dyDescent="0.25">
      <c r="I8165"/>
      <c r="J8165"/>
    </row>
    <row r="8166" spans="9:10" x14ac:dyDescent="0.25">
      <c r="I8166"/>
      <c r="J8166"/>
    </row>
    <row r="8167" spans="9:10" x14ac:dyDescent="0.25">
      <c r="I8167"/>
      <c r="J8167"/>
    </row>
    <row r="8168" spans="9:10" x14ac:dyDescent="0.25">
      <c r="I8168"/>
      <c r="J8168"/>
    </row>
    <row r="8169" spans="9:10" x14ac:dyDescent="0.25">
      <c r="I8169"/>
      <c r="J8169"/>
    </row>
    <row r="8170" spans="9:10" x14ac:dyDescent="0.25">
      <c r="I8170"/>
      <c r="J8170"/>
    </row>
    <row r="8171" spans="9:10" x14ac:dyDescent="0.25">
      <c r="I8171"/>
      <c r="J8171"/>
    </row>
    <row r="8172" spans="9:10" x14ac:dyDescent="0.25">
      <c r="I8172"/>
      <c r="J8172"/>
    </row>
    <row r="8173" spans="9:10" x14ac:dyDescent="0.25">
      <c r="I8173"/>
      <c r="J8173"/>
    </row>
    <row r="8174" spans="9:10" x14ac:dyDescent="0.25">
      <c r="I8174"/>
      <c r="J8174"/>
    </row>
    <row r="8175" spans="9:10" x14ac:dyDescent="0.25">
      <c r="I8175"/>
      <c r="J8175"/>
    </row>
    <row r="8176" spans="9:10" x14ac:dyDescent="0.25">
      <c r="I8176"/>
      <c r="J8176"/>
    </row>
    <row r="8177" spans="9:10" x14ac:dyDescent="0.25">
      <c r="I8177"/>
      <c r="J8177"/>
    </row>
    <row r="8178" spans="9:10" x14ac:dyDescent="0.25">
      <c r="I8178"/>
      <c r="J8178"/>
    </row>
    <row r="8179" spans="9:10" x14ac:dyDescent="0.25">
      <c r="I8179"/>
      <c r="J8179"/>
    </row>
    <row r="8180" spans="9:10" x14ac:dyDescent="0.25">
      <c r="I8180"/>
      <c r="J8180"/>
    </row>
    <row r="8181" spans="9:10" x14ac:dyDescent="0.25">
      <c r="I8181"/>
      <c r="J8181"/>
    </row>
    <row r="8182" spans="9:10" x14ac:dyDescent="0.25">
      <c r="I8182"/>
      <c r="J8182"/>
    </row>
    <row r="8183" spans="9:10" x14ac:dyDescent="0.25">
      <c r="I8183"/>
      <c r="J8183"/>
    </row>
    <row r="8184" spans="9:10" x14ac:dyDescent="0.25">
      <c r="I8184"/>
      <c r="J8184"/>
    </row>
    <row r="8185" spans="9:10" x14ac:dyDescent="0.25">
      <c r="I8185"/>
      <c r="J8185"/>
    </row>
    <row r="8186" spans="9:10" x14ac:dyDescent="0.25">
      <c r="I8186"/>
      <c r="J8186"/>
    </row>
    <row r="8187" spans="9:10" x14ac:dyDescent="0.25">
      <c r="I8187"/>
      <c r="J8187"/>
    </row>
    <row r="8188" spans="9:10" x14ac:dyDescent="0.25">
      <c r="I8188"/>
      <c r="J8188"/>
    </row>
    <row r="8189" spans="9:10" x14ac:dyDescent="0.25">
      <c r="I8189"/>
      <c r="J8189"/>
    </row>
    <row r="8190" spans="9:10" x14ac:dyDescent="0.25">
      <c r="I8190"/>
      <c r="J8190"/>
    </row>
    <row r="8191" spans="9:10" x14ac:dyDescent="0.25">
      <c r="I8191"/>
      <c r="J8191"/>
    </row>
    <row r="8192" spans="9:10" x14ac:dyDescent="0.25">
      <c r="I8192"/>
      <c r="J8192"/>
    </row>
    <row r="8193" spans="9:10" x14ac:dyDescent="0.25">
      <c r="I8193"/>
      <c r="J8193"/>
    </row>
    <row r="8194" spans="9:10" x14ac:dyDescent="0.25">
      <c r="I8194"/>
      <c r="J8194"/>
    </row>
    <row r="8195" spans="9:10" x14ac:dyDescent="0.25">
      <c r="I8195"/>
      <c r="J8195"/>
    </row>
    <row r="8196" spans="9:10" x14ac:dyDescent="0.25">
      <c r="I8196"/>
      <c r="J8196"/>
    </row>
    <row r="8197" spans="9:10" x14ac:dyDescent="0.25">
      <c r="I8197"/>
      <c r="J8197"/>
    </row>
    <row r="8198" spans="9:10" x14ac:dyDescent="0.25">
      <c r="I8198"/>
      <c r="J8198"/>
    </row>
    <row r="8199" spans="9:10" x14ac:dyDescent="0.25">
      <c r="I8199"/>
      <c r="J8199"/>
    </row>
    <row r="8200" spans="9:10" x14ac:dyDescent="0.25">
      <c r="I8200"/>
      <c r="J8200"/>
    </row>
    <row r="8201" spans="9:10" x14ac:dyDescent="0.25">
      <c r="I8201"/>
      <c r="J8201"/>
    </row>
    <row r="8202" spans="9:10" x14ac:dyDescent="0.25">
      <c r="I8202"/>
      <c r="J8202"/>
    </row>
    <row r="8203" spans="9:10" x14ac:dyDescent="0.25">
      <c r="I8203"/>
      <c r="J8203"/>
    </row>
    <row r="8204" spans="9:10" x14ac:dyDescent="0.25">
      <c r="I8204"/>
      <c r="J8204"/>
    </row>
    <row r="8205" spans="9:10" x14ac:dyDescent="0.25">
      <c r="I8205"/>
      <c r="J8205"/>
    </row>
    <row r="8206" spans="9:10" x14ac:dyDescent="0.25">
      <c r="I8206"/>
      <c r="J8206"/>
    </row>
    <row r="8207" spans="9:10" x14ac:dyDescent="0.25">
      <c r="I8207"/>
      <c r="J8207"/>
    </row>
    <row r="8208" spans="9:10" x14ac:dyDescent="0.25">
      <c r="I8208"/>
      <c r="J8208"/>
    </row>
    <row r="8209" spans="9:10" x14ac:dyDescent="0.25">
      <c r="I8209"/>
      <c r="J8209"/>
    </row>
    <row r="8210" spans="9:10" x14ac:dyDescent="0.25">
      <c r="I8210"/>
      <c r="J8210"/>
    </row>
    <row r="8211" spans="9:10" x14ac:dyDescent="0.25">
      <c r="I8211"/>
      <c r="J8211"/>
    </row>
    <row r="8212" spans="9:10" x14ac:dyDescent="0.25">
      <c r="I8212"/>
      <c r="J8212"/>
    </row>
    <row r="8213" spans="9:10" x14ac:dyDescent="0.25">
      <c r="I8213"/>
      <c r="J8213"/>
    </row>
    <row r="8214" spans="9:10" x14ac:dyDescent="0.25">
      <c r="I8214"/>
      <c r="J8214"/>
    </row>
    <row r="8215" spans="9:10" x14ac:dyDescent="0.25">
      <c r="I8215"/>
      <c r="J8215"/>
    </row>
    <row r="8216" spans="9:10" x14ac:dyDescent="0.25">
      <c r="I8216"/>
      <c r="J8216"/>
    </row>
    <row r="8217" spans="9:10" x14ac:dyDescent="0.25">
      <c r="I8217"/>
      <c r="J8217"/>
    </row>
    <row r="8218" spans="9:10" x14ac:dyDescent="0.25">
      <c r="I8218"/>
      <c r="J8218"/>
    </row>
    <row r="8219" spans="9:10" x14ac:dyDescent="0.25">
      <c r="I8219"/>
      <c r="J8219"/>
    </row>
    <row r="8220" spans="9:10" x14ac:dyDescent="0.25">
      <c r="I8220"/>
      <c r="J8220"/>
    </row>
    <row r="8221" spans="9:10" x14ac:dyDescent="0.25">
      <c r="I8221"/>
      <c r="J8221"/>
    </row>
    <row r="8222" spans="9:10" x14ac:dyDescent="0.25">
      <c r="I8222"/>
      <c r="J8222"/>
    </row>
    <row r="8223" spans="9:10" x14ac:dyDescent="0.25">
      <c r="I8223"/>
      <c r="J8223"/>
    </row>
    <row r="8224" spans="9:10" x14ac:dyDescent="0.25">
      <c r="I8224"/>
      <c r="J8224"/>
    </row>
    <row r="8225" spans="9:10" x14ac:dyDescent="0.25">
      <c r="I8225"/>
      <c r="J8225"/>
    </row>
    <row r="8226" spans="9:10" x14ac:dyDescent="0.25">
      <c r="I8226"/>
      <c r="J8226"/>
    </row>
    <row r="8227" spans="9:10" x14ac:dyDescent="0.25">
      <c r="I8227"/>
      <c r="J8227"/>
    </row>
    <row r="8228" spans="9:10" x14ac:dyDescent="0.25">
      <c r="I8228"/>
      <c r="J8228"/>
    </row>
    <row r="8229" spans="9:10" x14ac:dyDescent="0.25">
      <c r="I8229"/>
      <c r="J8229"/>
    </row>
    <row r="8230" spans="9:10" x14ac:dyDescent="0.25">
      <c r="I8230"/>
      <c r="J8230"/>
    </row>
    <row r="8231" spans="9:10" x14ac:dyDescent="0.25">
      <c r="I8231"/>
      <c r="J8231"/>
    </row>
    <row r="8232" spans="9:10" x14ac:dyDescent="0.25">
      <c r="I8232"/>
      <c r="J8232"/>
    </row>
    <row r="8233" spans="9:10" x14ac:dyDescent="0.25">
      <c r="I8233"/>
      <c r="J8233"/>
    </row>
    <row r="8234" spans="9:10" x14ac:dyDescent="0.25">
      <c r="I8234"/>
      <c r="J8234"/>
    </row>
    <row r="8235" spans="9:10" x14ac:dyDescent="0.25">
      <c r="I8235"/>
      <c r="J8235"/>
    </row>
    <row r="8236" spans="9:10" x14ac:dyDescent="0.25">
      <c r="I8236"/>
      <c r="J8236"/>
    </row>
    <row r="8237" spans="9:10" x14ac:dyDescent="0.25">
      <c r="I8237"/>
      <c r="J8237"/>
    </row>
    <row r="8238" spans="9:10" x14ac:dyDescent="0.25">
      <c r="I8238"/>
      <c r="J8238"/>
    </row>
    <row r="8239" spans="9:10" x14ac:dyDescent="0.25">
      <c r="I8239"/>
      <c r="J8239"/>
    </row>
    <row r="8240" spans="9:10" x14ac:dyDescent="0.25">
      <c r="I8240"/>
      <c r="J8240"/>
    </row>
    <row r="8241" spans="9:10" x14ac:dyDescent="0.25">
      <c r="I8241"/>
      <c r="J8241"/>
    </row>
    <row r="8242" spans="9:10" x14ac:dyDescent="0.25">
      <c r="I8242"/>
      <c r="J8242"/>
    </row>
    <row r="8243" spans="9:10" x14ac:dyDescent="0.25">
      <c r="I8243"/>
      <c r="J8243"/>
    </row>
    <row r="8244" spans="9:10" x14ac:dyDescent="0.25">
      <c r="I8244"/>
      <c r="J8244"/>
    </row>
    <row r="8245" spans="9:10" x14ac:dyDescent="0.25">
      <c r="I8245"/>
      <c r="J8245"/>
    </row>
    <row r="8246" spans="9:10" x14ac:dyDescent="0.25">
      <c r="I8246"/>
      <c r="J8246"/>
    </row>
    <row r="8247" spans="9:10" x14ac:dyDescent="0.25">
      <c r="I8247"/>
      <c r="J8247"/>
    </row>
    <row r="8248" spans="9:10" x14ac:dyDescent="0.25">
      <c r="I8248"/>
      <c r="J8248"/>
    </row>
    <row r="8249" spans="9:10" x14ac:dyDescent="0.25">
      <c r="I8249"/>
      <c r="J8249"/>
    </row>
    <row r="8250" spans="9:10" x14ac:dyDescent="0.25">
      <c r="I8250"/>
      <c r="J8250"/>
    </row>
    <row r="8251" spans="9:10" x14ac:dyDescent="0.25">
      <c r="I8251"/>
      <c r="J8251"/>
    </row>
    <row r="8252" spans="9:10" x14ac:dyDescent="0.25">
      <c r="I8252"/>
      <c r="J8252"/>
    </row>
    <row r="8253" spans="9:10" x14ac:dyDescent="0.25">
      <c r="I8253"/>
      <c r="J8253"/>
    </row>
    <row r="8254" spans="9:10" x14ac:dyDescent="0.25">
      <c r="I8254"/>
      <c r="J8254"/>
    </row>
    <row r="8255" spans="9:10" x14ac:dyDescent="0.25">
      <c r="I8255"/>
      <c r="J8255"/>
    </row>
    <row r="8256" spans="9:10" x14ac:dyDescent="0.25">
      <c r="I8256"/>
      <c r="J8256"/>
    </row>
    <row r="8257" spans="9:10" x14ac:dyDescent="0.25">
      <c r="I8257"/>
      <c r="J8257"/>
    </row>
    <row r="8258" spans="9:10" x14ac:dyDescent="0.25">
      <c r="I8258"/>
      <c r="J8258"/>
    </row>
    <row r="8259" spans="9:10" x14ac:dyDescent="0.25">
      <c r="I8259"/>
      <c r="J8259"/>
    </row>
    <row r="8260" spans="9:10" x14ac:dyDescent="0.25">
      <c r="I8260"/>
      <c r="J8260"/>
    </row>
    <row r="8261" spans="9:10" x14ac:dyDescent="0.25">
      <c r="I8261"/>
      <c r="J8261"/>
    </row>
    <row r="8262" spans="9:10" x14ac:dyDescent="0.25">
      <c r="I8262"/>
      <c r="J8262"/>
    </row>
    <row r="8263" spans="9:10" x14ac:dyDescent="0.25">
      <c r="I8263"/>
      <c r="J8263"/>
    </row>
    <row r="8264" spans="9:10" x14ac:dyDescent="0.25">
      <c r="I8264"/>
      <c r="J8264"/>
    </row>
    <row r="8265" spans="9:10" x14ac:dyDescent="0.25">
      <c r="I8265"/>
      <c r="J8265"/>
    </row>
    <row r="8266" spans="9:10" x14ac:dyDescent="0.25">
      <c r="I8266"/>
      <c r="J8266"/>
    </row>
    <row r="8267" spans="9:10" x14ac:dyDescent="0.25">
      <c r="I8267"/>
      <c r="J8267"/>
    </row>
    <row r="8268" spans="9:10" x14ac:dyDescent="0.25">
      <c r="I8268"/>
      <c r="J8268"/>
    </row>
    <row r="8269" spans="9:10" x14ac:dyDescent="0.25">
      <c r="I8269"/>
      <c r="J8269"/>
    </row>
    <row r="8270" spans="9:10" x14ac:dyDescent="0.25">
      <c r="I8270"/>
      <c r="J8270"/>
    </row>
    <row r="8271" spans="9:10" x14ac:dyDescent="0.25">
      <c r="I8271"/>
      <c r="J8271"/>
    </row>
    <row r="8272" spans="9:10" x14ac:dyDescent="0.25">
      <c r="I8272"/>
      <c r="J8272"/>
    </row>
    <row r="8273" spans="9:10" x14ac:dyDescent="0.25">
      <c r="I8273"/>
      <c r="J8273"/>
    </row>
    <row r="8274" spans="9:10" x14ac:dyDescent="0.25">
      <c r="I8274"/>
      <c r="J8274"/>
    </row>
    <row r="8275" spans="9:10" x14ac:dyDescent="0.25">
      <c r="I8275"/>
      <c r="J8275"/>
    </row>
    <row r="8276" spans="9:10" x14ac:dyDescent="0.25">
      <c r="I8276"/>
      <c r="J8276"/>
    </row>
    <row r="8277" spans="9:10" x14ac:dyDescent="0.25">
      <c r="I8277"/>
      <c r="J8277"/>
    </row>
    <row r="8278" spans="9:10" x14ac:dyDescent="0.25">
      <c r="I8278"/>
      <c r="J8278"/>
    </row>
    <row r="8279" spans="9:10" x14ac:dyDescent="0.25">
      <c r="I8279"/>
      <c r="J8279"/>
    </row>
    <row r="8280" spans="9:10" x14ac:dyDescent="0.25">
      <c r="I8280"/>
      <c r="J8280"/>
    </row>
    <row r="8281" spans="9:10" x14ac:dyDescent="0.25">
      <c r="I8281"/>
      <c r="J8281"/>
    </row>
    <row r="8282" spans="9:10" x14ac:dyDescent="0.25">
      <c r="I8282"/>
      <c r="J8282"/>
    </row>
    <row r="8283" spans="9:10" x14ac:dyDescent="0.25">
      <c r="I8283"/>
      <c r="J8283"/>
    </row>
    <row r="8284" spans="9:10" x14ac:dyDescent="0.25">
      <c r="I8284"/>
      <c r="J8284"/>
    </row>
    <row r="8285" spans="9:10" x14ac:dyDescent="0.25">
      <c r="I8285"/>
      <c r="J8285"/>
    </row>
    <row r="8286" spans="9:10" x14ac:dyDescent="0.25">
      <c r="I8286"/>
      <c r="J8286"/>
    </row>
    <row r="8287" spans="9:10" x14ac:dyDescent="0.25">
      <c r="I8287"/>
      <c r="J8287"/>
    </row>
    <row r="8288" spans="9:10" x14ac:dyDescent="0.25">
      <c r="I8288"/>
      <c r="J8288"/>
    </row>
    <row r="8289" spans="9:10" x14ac:dyDescent="0.25">
      <c r="I8289"/>
      <c r="J8289"/>
    </row>
    <row r="8290" spans="9:10" x14ac:dyDescent="0.25">
      <c r="I8290"/>
      <c r="J8290"/>
    </row>
    <row r="8291" spans="9:10" x14ac:dyDescent="0.25">
      <c r="I8291"/>
      <c r="J8291"/>
    </row>
    <row r="8292" spans="9:10" x14ac:dyDescent="0.25">
      <c r="I8292"/>
      <c r="J8292"/>
    </row>
    <row r="8293" spans="9:10" x14ac:dyDescent="0.25">
      <c r="I8293"/>
      <c r="J8293"/>
    </row>
    <row r="8294" spans="9:10" x14ac:dyDescent="0.25">
      <c r="I8294"/>
      <c r="J8294"/>
    </row>
    <row r="8295" spans="9:10" x14ac:dyDescent="0.25">
      <c r="I8295"/>
      <c r="J8295"/>
    </row>
    <row r="8296" spans="9:10" x14ac:dyDescent="0.25">
      <c r="I8296"/>
      <c r="J8296"/>
    </row>
    <row r="8297" spans="9:10" x14ac:dyDescent="0.25">
      <c r="I8297"/>
      <c r="J8297"/>
    </row>
    <row r="8298" spans="9:10" x14ac:dyDescent="0.25">
      <c r="I8298"/>
      <c r="J8298"/>
    </row>
    <row r="8299" spans="9:10" x14ac:dyDescent="0.25">
      <c r="I8299"/>
      <c r="J8299"/>
    </row>
    <row r="8300" spans="9:10" x14ac:dyDescent="0.25">
      <c r="I8300"/>
      <c r="J8300"/>
    </row>
    <row r="8301" spans="9:10" x14ac:dyDescent="0.25">
      <c r="I8301"/>
      <c r="J8301"/>
    </row>
    <row r="8302" spans="9:10" x14ac:dyDescent="0.25">
      <c r="I8302"/>
      <c r="J8302"/>
    </row>
    <row r="8303" spans="9:10" x14ac:dyDescent="0.25">
      <c r="I8303"/>
      <c r="J8303"/>
    </row>
    <row r="8304" spans="9:10" x14ac:dyDescent="0.25">
      <c r="I8304"/>
      <c r="J8304"/>
    </row>
    <row r="8305" spans="9:10" x14ac:dyDescent="0.25">
      <c r="I8305"/>
      <c r="J8305"/>
    </row>
    <row r="8306" spans="9:10" x14ac:dyDescent="0.25">
      <c r="I8306"/>
      <c r="J8306"/>
    </row>
    <row r="8307" spans="9:10" x14ac:dyDescent="0.25">
      <c r="I8307"/>
      <c r="J8307"/>
    </row>
    <row r="8308" spans="9:10" x14ac:dyDescent="0.25">
      <c r="I8308"/>
      <c r="J8308"/>
    </row>
    <row r="8309" spans="9:10" x14ac:dyDescent="0.25">
      <c r="I8309"/>
      <c r="J8309"/>
    </row>
    <row r="8310" spans="9:10" x14ac:dyDescent="0.25">
      <c r="I8310"/>
      <c r="J8310"/>
    </row>
    <row r="8311" spans="9:10" x14ac:dyDescent="0.25">
      <c r="I8311"/>
      <c r="J8311"/>
    </row>
    <row r="8312" spans="9:10" x14ac:dyDescent="0.25">
      <c r="I8312"/>
      <c r="J8312"/>
    </row>
    <row r="8313" spans="9:10" x14ac:dyDescent="0.25">
      <c r="I8313"/>
      <c r="J8313"/>
    </row>
    <row r="8314" spans="9:10" x14ac:dyDescent="0.25">
      <c r="I8314"/>
      <c r="J8314"/>
    </row>
    <row r="8315" spans="9:10" x14ac:dyDescent="0.25">
      <c r="I8315"/>
      <c r="J8315"/>
    </row>
    <row r="8316" spans="9:10" x14ac:dyDescent="0.25">
      <c r="I8316"/>
      <c r="J8316"/>
    </row>
    <row r="8317" spans="9:10" x14ac:dyDescent="0.25">
      <c r="I8317"/>
      <c r="J8317"/>
    </row>
    <row r="8318" spans="9:10" x14ac:dyDescent="0.25">
      <c r="I8318"/>
      <c r="J8318"/>
    </row>
    <row r="8319" spans="9:10" x14ac:dyDescent="0.25">
      <c r="I8319"/>
      <c r="J8319"/>
    </row>
    <row r="8320" spans="9:10" x14ac:dyDescent="0.25">
      <c r="I8320"/>
      <c r="J8320"/>
    </row>
    <row r="8321" spans="9:10" x14ac:dyDescent="0.25">
      <c r="I8321"/>
      <c r="J8321"/>
    </row>
    <row r="8322" spans="9:10" x14ac:dyDescent="0.25">
      <c r="I8322"/>
      <c r="J8322"/>
    </row>
    <row r="8323" spans="9:10" x14ac:dyDescent="0.25">
      <c r="I8323"/>
      <c r="J8323"/>
    </row>
    <row r="8324" spans="9:10" x14ac:dyDescent="0.25">
      <c r="I8324"/>
      <c r="J8324"/>
    </row>
    <row r="8325" spans="9:10" x14ac:dyDescent="0.25">
      <c r="I8325"/>
      <c r="J8325"/>
    </row>
    <row r="8326" spans="9:10" x14ac:dyDescent="0.25">
      <c r="I8326"/>
      <c r="J8326"/>
    </row>
    <row r="8327" spans="9:10" x14ac:dyDescent="0.25">
      <c r="I8327"/>
      <c r="J8327"/>
    </row>
    <row r="8328" spans="9:10" x14ac:dyDescent="0.25">
      <c r="I8328"/>
      <c r="J8328"/>
    </row>
    <row r="8329" spans="9:10" x14ac:dyDescent="0.25">
      <c r="I8329"/>
      <c r="J8329"/>
    </row>
    <row r="8330" spans="9:10" x14ac:dyDescent="0.25">
      <c r="I8330"/>
      <c r="J8330"/>
    </row>
    <row r="8331" spans="9:10" x14ac:dyDescent="0.25">
      <c r="I8331"/>
      <c r="J8331"/>
    </row>
    <row r="8332" spans="9:10" x14ac:dyDescent="0.25">
      <c r="I8332"/>
      <c r="J8332"/>
    </row>
    <row r="8333" spans="9:10" x14ac:dyDescent="0.25">
      <c r="I8333"/>
      <c r="J8333"/>
    </row>
    <row r="8334" spans="9:10" x14ac:dyDescent="0.25">
      <c r="I8334"/>
      <c r="J8334"/>
    </row>
    <row r="8335" spans="9:10" x14ac:dyDescent="0.25">
      <c r="I8335"/>
      <c r="J8335"/>
    </row>
    <row r="8336" spans="9:10" x14ac:dyDescent="0.25">
      <c r="I8336"/>
      <c r="J8336"/>
    </row>
    <row r="8337" spans="9:10" x14ac:dyDescent="0.25">
      <c r="I8337"/>
      <c r="J8337"/>
    </row>
    <row r="8338" spans="9:10" x14ac:dyDescent="0.25">
      <c r="I8338"/>
      <c r="J8338"/>
    </row>
    <row r="8339" spans="9:10" x14ac:dyDescent="0.25">
      <c r="I8339"/>
      <c r="J8339"/>
    </row>
    <row r="8340" spans="9:10" x14ac:dyDescent="0.25">
      <c r="I8340"/>
      <c r="J8340"/>
    </row>
    <row r="8341" spans="9:10" x14ac:dyDescent="0.25">
      <c r="I8341"/>
      <c r="J8341"/>
    </row>
    <row r="8342" spans="9:10" x14ac:dyDescent="0.25">
      <c r="I8342"/>
      <c r="J8342"/>
    </row>
    <row r="8343" spans="9:10" x14ac:dyDescent="0.25">
      <c r="I8343"/>
      <c r="J8343"/>
    </row>
    <row r="8344" spans="9:10" x14ac:dyDescent="0.25">
      <c r="I8344"/>
      <c r="J8344"/>
    </row>
    <row r="8345" spans="9:10" x14ac:dyDescent="0.25">
      <c r="I8345"/>
      <c r="J8345"/>
    </row>
    <row r="8346" spans="9:10" x14ac:dyDescent="0.25">
      <c r="I8346"/>
      <c r="J8346"/>
    </row>
    <row r="8347" spans="9:10" x14ac:dyDescent="0.25">
      <c r="I8347"/>
      <c r="J8347"/>
    </row>
    <row r="8348" spans="9:10" x14ac:dyDescent="0.25">
      <c r="I8348"/>
      <c r="J8348"/>
    </row>
    <row r="8349" spans="9:10" x14ac:dyDescent="0.25">
      <c r="I8349"/>
      <c r="J8349"/>
    </row>
    <row r="8350" spans="9:10" x14ac:dyDescent="0.25">
      <c r="I8350"/>
      <c r="J8350"/>
    </row>
    <row r="8351" spans="9:10" x14ac:dyDescent="0.25">
      <c r="I8351"/>
      <c r="J8351"/>
    </row>
    <row r="8352" spans="9:10" x14ac:dyDescent="0.25">
      <c r="I8352"/>
      <c r="J8352"/>
    </row>
    <row r="8353" spans="9:10" x14ac:dyDescent="0.25">
      <c r="I8353"/>
      <c r="J8353"/>
    </row>
    <row r="8354" spans="9:10" x14ac:dyDescent="0.25">
      <c r="I8354"/>
      <c r="J8354"/>
    </row>
    <row r="8355" spans="9:10" x14ac:dyDescent="0.25">
      <c r="I8355"/>
      <c r="J8355"/>
    </row>
    <row r="8356" spans="9:10" x14ac:dyDescent="0.25">
      <c r="I8356"/>
      <c r="J8356"/>
    </row>
    <row r="8357" spans="9:10" x14ac:dyDescent="0.25">
      <c r="I8357"/>
      <c r="J8357"/>
    </row>
    <row r="8358" spans="9:10" x14ac:dyDescent="0.25">
      <c r="I8358"/>
      <c r="J8358"/>
    </row>
    <row r="8359" spans="9:10" x14ac:dyDescent="0.25">
      <c r="I8359"/>
      <c r="J8359"/>
    </row>
    <row r="8360" spans="9:10" x14ac:dyDescent="0.25">
      <c r="I8360"/>
      <c r="J8360"/>
    </row>
    <row r="8361" spans="9:10" x14ac:dyDescent="0.25">
      <c r="I8361"/>
      <c r="J8361"/>
    </row>
    <row r="8362" spans="9:10" x14ac:dyDescent="0.25">
      <c r="I8362"/>
      <c r="J8362"/>
    </row>
    <row r="8363" spans="9:10" x14ac:dyDescent="0.25">
      <c r="I8363"/>
      <c r="J8363"/>
    </row>
    <row r="8364" spans="9:10" x14ac:dyDescent="0.25">
      <c r="I8364"/>
      <c r="J8364"/>
    </row>
    <row r="8365" spans="9:10" x14ac:dyDescent="0.25">
      <c r="I8365"/>
      <c r="J8365"/>
    </row>
    <row r="8366" spans="9:10" x14ac:dyDescent="0.25">
      <c r="I8366"/>
      <c r="J8366"/>
    </row>
    <row r="8367" spans="9:10" x14ac:dyDescent="0.25">
      <c r="I8367"/>
      <c r="J8367"/>
    </row>
    <row r="8368" spans="9:10" x14ac:dyDescent="0.25">
      <c r="I8368"/>
      <c r="J8368"/>
    </row>
    <row r="8369" spans="9:10" x14ac:dyDescent="0.25">
      <c r="I8369"/>
      <c r="J8369"/>
    </row>
    <row r="8370" spans="9:10" x14ac:dyDescent="0.25">
      <c r="I8370"/>
      <c r="J8370"/>
    </row>
    <row r="8371" spans="9:10" x14ac:dyDescent="0.25">
      <c r="I8371"/>
      <c r="J8371"/>
    </row>
    <row r="8372" spans="9:10" x14ac:dyDescent="0.25">
      <c r="I8372"/>
      <c r="J8372"/>
    </row>
    <row r="8373" spans="9:10" x14ac:dyDescent="0.25">
      <c r="I8373"/>
      <c r="J8373"/>
    </row>
    <row r="8374" spans="9:10" x14ac:dyDescent="0.25">
      <c r="I8374"/>
      <c r="J8374"/>
    </row>
    <row r="8375" spans="9:10" x14ac:dyDescent="0.25">
      <c r="I8375"/>
      <c r="J8375"/>
    </row>
    <row r="8376" spans="9:10" x14ac:dyDescent="0.25">
      <c r="I8376"/>
      <c r="J8376"/>
    </row>
    <row r="8377" spans="9:10" x14ac:dyDescent="0.25">
      <c r="I8377"/>
      <c r="J8377"/>
    </row>
    <row r="8378" spans="9:10" x14ac:dyDescent="0.25">
      <c r="I8378"/>
      <c r="J8378"/>
    </row>
    <row r="8379" spans="9:10" x14ac:dyDescent="0.25">
      <c r="I8379"/>
      <c r="J8379"/>
    </row>
    <row r="8380" spans="9:10" x14ac:dyDescent="0.25">
      <c r="I8380"/>
      <c r="J8380"/>
    </row>
    <row r="8381" spans="9:10" x14ac:dyDescent="0.25">
      <c r="I8381"/>
      <c r="J8381"/>
    </row>
    <row r="8382" spans="9:10" x14ac:dyDescent="0.25">
      <c r="I8382"/>
      <c r="J8382"/>
    </row>
    <row r="8383" spans="9:10" x14ac:dyDescent="0.25">
      <c r="I8383"/>
      <c r="J8383"/>
    </row>
    <row r="8384" spans="9:10" x14ac:dyDescent="0.25">
      <c r="I8384"/>
      <c r="J8384"/>
    </row>
    <row r="8385" spans="9:10" x14ac:dyDescent="0.25">
      <c r="I8385"/>
      <c r="J8385"/>
    </row>
    <row r="8386" spans="9:10" x14ac:dyDescent="0.25">
      <c r="I8386"/>
      <c r="J8386"/>
    </row>
    <row r="8387" spans="9:10" x14ac:dyDescent="0.25">
      <c r="I8387"/>
      <c r="J8387"/>
    </row>
    <row r="8388" spans="9:10" x14ac:dyDescent="0.25">
      <c r="I8388"/>
      <c r="J8388"/>
    </row>
    <row r="8389" spans="9:10" x14ac:dyDescent="0.25">
      <c r="I8389"/>
      <c r="J8389"/>
    </row>
    <row r="8390" spans="9:10" x14ac:dyDescent="0.25">
      <c r="I8390"/>
      <c r="J8390"/>
    </row>
    <row r="8391" spans="9:10" x14ac:dyDescent="0.25">
      <c r="I8391"/>
      <c r="J8391"/>
    </row>
    <row r="8392" spans="9:10" x14ac:dyDescent="0.25">
      <c r="I8392"/>
      <c r="J8392"/>
    </row>
    <row r="8393" spans="9:10" x14ac:dyDescent="0.25">
      <c r="I8393"/>
      <c r="J8393"/>
    </row>
    <row r="8394" spans="9:10" x14ac:dyDescent="0.25">
      <c r="I8394"/>
      <c r="J8394"/>
    </row>
    <row r="8395" spans="9:10" x14ac:dyDescent="0.25">
      <c r="I8395"/>
      <c r="J8395"/>
    </row>
    <row r="8396" spans="9:10" x14ac:dyDescent="0.25">
      <c r="I8396"/>
      <c r="J8396"/>
    </row>
    <row r="8397" spans="9:10" x14ac:dyDescent="0.25">
      <c r="I8397"/>
      <c r="J8397"/>
    </row>
    <row r="8398" spans="9:10" x14ac:dyDescent="0.25">
      <c r="I8398"/>
      <c r="J8398"/>
    </row>
    <row r="8399" spans="9:10" x14ac:dyDescent="0.25">
      <c r="I8399"/>
      <c r="J8399"/>
    </row>
    <row r="8400" spans="9:10" x14ac:dyDescent="0.25">
      <c r="I8400"/>
      <c r="J8400"/>
    </row>
    <row r="8401" spans="9:10" x14ac:dyDescent="0.25">
      <c r="I8401"/>
      <c r="J8401"/>
    </row>
    <row r="8402" spans="9:10" x14ac:dyDescent="0.25">
      <c r="I8402"/>
      <c r="J8402"/>
    </row>
    <row r="8403" spans="9:10" x14ac:dyDescent="0.25">
      <c r="I8403"/>
      <c r="J8403"/>
    </row>
    <row r="8404" spans="9:10" x14ac:dyDescent="0.25">
      <c r="I8404"/>
      <c r="J8404"/>
    </row>
    <row r="8405" spans="9:10" x14ac:dyDescent="0.25">
      <c r="I8405"/>
      <c r="J8405"/>
    </row>
    <row r="8406" spans="9:10" x14ac:dyDescent="0.25">
      <c r="I8406"/>
      <c r="J8406"/>
    </row>
    <row r="8407" spans="9:10" x14ac:dyDescent="0.25">
      <c r="I8407"/>
      <c r="J8407"/>
    </row>
    <row r="8408" spans="9:10" x14ac:dyDescent="0.25">
      <c r="I8408"/>
      <c r="J8408"/>
    </row>
    <row r="8409" spans="9:10" x14ac:dyDescent="0.25">
      <c r="I8409"/>
      <c r="J8409"/>
    </row>
    <row r="8410" spans="9:10" x14ac:dyDescent="0.25">
      <c r="I8410"/>
      <c r="J8410"/>
    </row>
    <row r="8411" spans="9:10" x14ac:dyDescent="0.25">
      <c r="I8411"/>
      <c r="J8411"/>
    </row>
    <row r="8412" spans="9:10" x14ac:dyDescent="0.25">
      <c r="I8412"/>
      <c r="J8412"/>
    </row>
    <row r="8413" spans="9:10" x14ac:dyDescent="0.25">
      <c r="I8413"/>
      <c r="J8413"/>
    </row>
    <row r="8414" spans="9:10" x14ac:dyDescent="0.25">
      <c r="I8414"/>
      <c r="J8414"/>
    </row>
    <row r="8415" spans="9:10" x14ac:dyDescent="0.25">
      <c r="I8415"/>
      <c r="J8415"/>
    </row>
    <row r="8416" spans="9:10" x14ac:dyDescent="0.25">
      <c r="I8416"/>
      <c r="J8416"/>
    </row>
    <row r="8417" spans="9:10" x14ac:dyDescent="0.25">
      <c r="I8417"/>
      <c r="J8417"/>
    </row>
    <row r="8418" spans="9:10" x14ac:dyDescent="0.25">
      <c r="I8418"/>
      <c r="J8418"/>
    </row>
    <row r="8419" spans="9:10" x14ac:dyDescent="0.25">
      <c r="I8419"/>
      <c r="J8419"/>
    </row>
    <row r="8420" spans="9:10" x14ac:dyDescent="0.25">
      <c r="I8420"/>
      <c r="J8420"/>
    </row>
    <row r="8421" spans="9:10" x14ac:dyDescent="0.25">
      <c r="I8421"/>
      <c r="J8421"/>
    </row>
    <row r="8422" spans="9:10" x14ac:dyDescent="0.25">
      <c r="I8422"/>
      <c r="J8422"/>
    </row>
    <row r="8423" spans="9:10" x14ac:dyDescent="0.25">
      <c r="I8423"/>
      <c r="J8423"/>
    </row>
    <row r="8424" spans="9:10" x14ac:dyDescent="0.25">
      <c r="I8424"/>
      <c r="J8424"/>
    </row>
    <row r="8425" spans="9:10" x14ac:dyDescent="0.25">
      <c r="I8425"/>
      <c r="J8425"/>
    </row>
    <row r="8426" spans="9:10" x14ac:dyDescent="0.25">
      <c r="I8426"/>
      <c r="J8426"/>
    </row>
    <row r="8427" spans="9:10" x14ac:dyDescent="0.25">
      <c r="I8427"/>
      <c r="J8427"/>
    </row>
    <row r="8428" spans="9:10" x14ac:dyDescent="0.25">
      <c r="I8428"/>
      <c r="J8428"/>
    </row>
    <row r="8429" spans="9:10" x14ac:dyDescent="0.25">
      <c r="I8429"/>
      <c r="J8429"/>
    </row>
    <row r="8430" spans="9:10" x14ac:dyDescent="0.25">
      <c r="I8430"/>
      <c r="J8430"/>
    </row>
    <row r="8431" spans="9:10" x14ac:dyDescent="0.25">
      <c r="I8431"/>
      <c r="J8431"/>
    </row>
    <row r="8432" spans="9:10" x14ac:dyDescent="0.25">
      <c r="I8432"/>
      <c r="J8432"/>
    </row>
    <row r="8433" spans="9:10" x14ac:dyDescent="0.25">
      <c r="I8433"/>
      <c r="J8433"/>
    </row>
    <row r="8434" spans="9:10" x14ac:dyDescent="0.25">
      <c r="I8434"/>
      <c r="J8434"/>
    </row>
    <row r="8435" spans="9:10" x14ac:dyDescent="0.25">
      <c r="I8435"/>
      <c r="J8435"/>
    </row>
    <row r="8436" spans="9:10" x14ac:dyDescent="0.25">
      <c r="I8436"/>
      <c r="J8436"/>
    </row>
    <row r="8437" spans="9:10" x14ac:dyDescent="0.25">
      <c r="I8437"/>
      <c r="J8437"/>
    </row>
    <row r="8438" spans="9:10" x14ac:dyDescent="0.25">
      <c r="I8438"/>
      <c r="J8438"/>
    </row>
    <row r="8439" spans="9:10" x14ac:dyDescent="0.25">
      <c r="I8439"/>
      <c r="J8439"/>
    </row>
    <row r="8440" spans="9:10" x14ac:dyDescent="0.25">
      <c r="I8440"/>
      <c r="J8440"/>
    </row>
    <row r="8441" spans="9:10" x14ac:dyDescent="0.25">
      <c r="I8441"/>
      <c r="J8441"/>
    </row>
    <row r="8442" spans="9:10" x14ac:dyDescent="0.25">
      <c r="I8442"/>
      <c r="J8442"/>
    </row>
    <row r="8443" spans="9:10" x14ac:dyDescent="0.25">
      <c r="I8443"/>
      <c r="J8443"/>
    </row>
    <row r="8444" spans="9:10" x14ac:dyDescent="0.25">
      <c r="I8444"/>
      <c r="J8444"/>
    </row>
    <row r="8445" spans="9:10" x14ac:dyDescent="0.25">
      <c r="I8445"/>
      <c r="J8445"/>
    </row>
    <row r="8446" spans="9:10" x14ac:dyDescent="0.25">
      <c r="I8446"/>
      <c r="J8446"/>
    </row>
    <row r="8447" spans="9:10" x14ac:dyDescent="0.25">
      <c r="I8447"/>
      <c r="J8447"/>
    </row>
    <row r="8448" spans="9:10" x14ac:dyDescent="0.25">
      <c r="I8448"/>
      <c r="J8448"/>
    </row>
    <row r="8449" spans="9:10" x14ac:dyDescent="0.25">
      <c r="I8449"/>
      <c r="J8449"/>
    </row>
    <row r="8450" spans="9:10" x14ac:dyDescent="0.25">
      <c r="I8450"/>
      <c r="J8450"/>
    </row>
    <row r="8451" spans="9:10" x14ac:dyDescent="0.25">
      <c r="I8451"/>
      <c r="J8451"/>
    </row>
    <row r="8452" spans="9:10" x14ac:dyDescent="0.25">
      <c r="I8452"/>
      <c r="J8452"/>
    </row>
    <row r="8453" spans="9:10" x14ac:dyDescent="0.25">
      <c r="I8453"/>
      <c r="J8453"/>
    </row>
    <row r="8454" spans="9:10" x14ac:dyDescent="0.25">
      <c r="I8454"/>
      <c r="J8454"/>
    </row>
    <row r="8455" spans="9:10" x14ac:dyDescent="0.25">
      <c r="I8455"/>
      <c r="J8455"/>
    </row>
    <row r="8456" spans="9:10" x14ac:dyDescent="0.25">
      <c r="I8456"/>
      <c r="J8456"/>
    </row>
    <row r="8457" spans="9:10" x14ac:dyDescent="0.25">
      <c r="I8457"/>
      <c r="J8457"/>
    </row>
    <row r="8458" spans="9:10" x14ac:dyDescent="0.25">
      <c r="I8458"/>
      <c r="J8458"/>
    </row>
    <row r="8459" spans="9:10" x14ac:dyDescent="0.25">
      <c r="I8459"/>
      <c r="J8459"/>
    </row>
    <row r="8460" spans="9:10" x14ac:dyDescent="0.25">
      <c r="I8460"/>
      <c r="J8460"/>
    </row>
    <row r="8461" spans="9:10" x14ac:dyDescent="0.25">
      <c r="I8461"/>
      <c r="J8461"/>
    </row>
    <row r="8462" spans="9:10" x14ac:dyDescent="0.25">
      <c r="I8462"/>
      <c r="J8462"/>
    </row>
    <row r="8463" spans="9:10" x14ac:dyDescent="0.25">
      <c r="I8463"/>
      <c r="J8463"/>
    </row>
    <row r="8464" spans="9:10" x14ac:dyDescent="0.25">
      <c r="I8464"/>
      <c r="J8464"/>
    </row>
    <row r="8465" spans="9:10" x14ac:dyDescent="0.25">
      <c r="I8465"/>
      <c r="J8465"/>
    </row>
    <row r="8466" spans="9:10" x14ac:dyDescent="0.25">
      <c r="I8466"/>
      <c r="J8466"/>
    </row>
    <row r="8467" spans="9:10" x14ac:dyDescent="0.25">
      <c r="I8467"/>
      <c r="J8467"/>
    </row>
    <row r="8468" spans="9:10" x14ac:dyDescent="0.25">
      <c r="I8468"/>
      <c r="J8468"/>
    </row>
    <row r="8469" spans="9:10" x14ac:dyDescent="0.25">
      <c r="I8469"/>
      <c r="J8469"/>
    </row>
    <row r="8470" spans="9:10" x14ac:dyDescent="0.25">
      <c r="I8470"/>
      <c r="J8470"/>
    </row>
    <row r="8471" spans="9:10" x14ac:dyDescent="0.25">
      <c r="I8471"/>
      <c r="J8471"/>
    </row>
    <row r="8472" spans="9:10" x14ac:dyDescent="0.25">
      <c r="I8472"/>
      <c r="J8472"/>
    </row>
    <row r="8473" spans="9:10" x14ac:dyDescent="0.25">
      <c r="I8473"/>
      <c r="J8473"/>
    </row>
    <row r="8474" spans="9:10" x14ac:dyDescent="0.25">
      <c r="I8474"/>
      <c r="J8474"/>
    </row>
    <row r="8475" spans="9:10" x14ac:dyDescent="0.25">
      <c r="I8475"/>
      <c r="J8475"/>
    </row>
    <row r="8476" spans="9:10" x14ac:dyDescent="0.25">
      <c r="I8476"/>
      <c r="J8476"/>
    </row>
    <row r="8477" spans="9:10" x14ac:dyDescent="0.25">
      <c r="I8477"/>
      <c r="J8477"/>
    </row>
    <row r="8478" spans="9:10" x14ac:dyDescent="0.25">
      <c r="I8478"/>
      <c r="J8478"/>
    </row>
    <row r="8479" spans="9:10" x14ac:dyDescent="0.25">
      <c r="I8479"/>
      <c r="J8479"/>
    </row>
    <row r="8480" spans="9:10" x14ac:dyDescent="0.25">
      <c r="I8480"/>
      <c r="J8480"/>
    </row>
    <row r="8481" spans="9:10" x14ac:dyDescent="0.25">
      <c r="I8481"/>
      <c r="J8481"/>
    </row>
    <row r="8482" spans="9:10" x14ac:dyDescent="0.25">
      <c r="I8482"/>
      <c r="J8482"/>
    </row>
    <row r="8483" spans="9:10" x14ac:dyDescent="0.25">
      <c r="I8483"/>
      <c r="J8483"/>
    </row>
    <row r="8484" spans="9:10" x14ac:dyDescent="0.25">
      <c r="I8484"/>
      <c r="J8484"/>
    </row>
    <row r="8485" spans="9:10" x14ac:dyDescent="0.25">
      <c r="I8485"/>
      <c r="J8485"/>
    </row>
    <row r="8486" spans="9:10" x14ac:dyDescent="0.25">
      <c r="I8486"/>
      <c r="J8486"/>
    </row>
    <row r="8487" spans="9:10" x14ac:dyDescent="0.25">
      <c r="I8487"/>
      <c r="J8487"/>
    </row>
    <row r="8488" spans="9:10" x14ac:dyDescent="0.25">
      <c r="I8488"/>
      <c r="J8488"/>
    </row>
    <row r="8489" spans="9:10" x14ac:dyDescent="0.25">
      <c r="I8489"/>
      <c r="J8489"/>
    </row>
    <row r="8490" spans="9:10" x14ac:dyDescent="0.25">
      <c r="I8490"/>
      <c r="J8490"/>
    </row>
    <row r="8491" spans="9:10" x14ac:dyDescent="0.25">
      <c r="I8491"/>
      <c r="J8491"/>
    </row>
    <row r="8492" spans="9:10" x14ac:dyDescent="0.25">
      <c r="I8492"/>
      <c r="J8492"/>
    </row>
    <row r="8493" spans="9:10" x14ac:dyDescent="0.25">
      <c r="I8493"/>
      <c r="J8493"/>
    </row>
    <row r="8494" spans="9:10" x14ac:dyDescent="0.25">
      <c r="I8494"/>
      <c r="J8494"/>
    </row>
    <row r="8495" spans="9:10" x14ac:dyDescent="0.25">
      <c r="I8495"/>
      <c r="J8495"/>
    </row>
    <row r="8496" spans="9:10" x14ac:dyDescent="0.25">
      <c r="I8496"/>
      <c r="J8496"/>
    </row>
    <row r="8497" spans="9:10" x14ac:dyDescent="0.25">
      <c r="I8497"/>
      <c r="J8497"/>
    </row>
    <row r="8498" spans="9:10" x14ac:dyDescent="0.25">
      <c r="I8498"/>
      <c r="J8498"/>
    </row>
    <row r="8499" spans="9:10" x14ac:dyDescent="0.25">
      <c r="I8499"/>
      <c r="J8499"/>
    </row>
    <row r="8500" spans="9:10" x14ac:dyDescent="0.25">
      <c r="I8500"/>
      <c r="J8500"/>
    </row>
    <row r="8501" spans="9:10" x14ac:dyDescent="0.25">
      <c r="I8501"/>
      <c r="J8501"/>
    </row>
    <row r="8502" spans="9:10" x14ac:dyDescent="0.25">
      <c r="I8502"/>
      <c r="J8502"/>
    </row>
    <row r="8503" spans="9:10" x14ac:dyDescent="0.25">
      <c r="I8503"/>
      <c r="J8503"/>
    </row>
    <row r="8504" spans="9:10" x14ac:dyDescent="0.25">
      <c r="I8504"/>
      <c r="J8504"/>
    </row>
    <row r="8505" spans="9:10" x14ac:dyDescent="0.25">
      <c r="I8505"/>
      <c r="J8505"/>
    </row>
    <row r="8506" spans="9:10" x14ac:dyDescent="0.25">
      <c r="I8506"/>
      <c r="J8506"/>
    </row>
    <row r="8507" spans="9:10" x14ac:dyDescent="0.25">
      <c r="I8507"/>
      <c r="J8507"/>
    </row>
    <row r="8508" spans="9:10" x14ac:dyDescent="0.25">
      <c r="I8508"/>
      <c r="J8508"/>
    </row>
    <row r="8509" spans="9:10" x14ac:dyDescent="0.25">
      <c r="I8509"/>
      <c r="J8509"/>
    </row>
    <row r="8510" spans="9:10" x14ac:dyDescent="0.25">
      <c r="I8510"/>
      <c r="J8510"/>
    </row>
    <row r="8511" spans="9:10" x14ac:dyDescent="0.25">
      <c r="I8511"/>
      <c r="J8511"/>
    </row>
    <row r="8512" spans="9:10" x14ac:dyDescent="0.25">
      <c r="I8512"/>
      <c r="J8512"/>
    </row>
    <row r="8513" spans="9:10" x14ac:dyDescent="0.25">
      <c r="I8513"/>
      <c r="J8513"/>
    </row>
    <row r="8514" spans="9:10" x14ac:dyDescent="0.25">
      <c r="I8514"/>
      <c r="J8514"/>
    </row>
    <row r="8515" spans="9:10" x14ac:dyDescent="0.25">
      <c r="I8515"/>
      <c r="J8515"/>
    </row>
    <row r="8516" spans="9:10" x14ac:dyDescent="0.25">
      <c r="I8516"/>
      <c r="J8516"/>
    </row>
    <row r="8517" spans="9:10" x14ac:dyDescent="0.25">
      <c r="I8517"/>
      <c r="J8517"/>
    </row>
    <row r="8518" spans="9:10" x14ac:dyDescent="0.25">
      <c r="I8518"/>
      <c r="J8518"/>
    </row>
    <row r="8519" spans="9:10" x14ac:dyDescent="0.25">
      <c r="I8519"/>
      <c r="J8519"/>
    </row>
    <row r="8520" spans="9:10" x14ac:dyDescent="0.25">
      <c r="I8520"/>
      <c r="J8520"/>
    </row>
    <row r="8521" spans="9:10" x14ac:dyDescent="0.25">
      <c r="I8521"/>
      <c r="J8521"/>
    </row>
    <row r="8522" spans="9:10" x14ac:dyDescent="0.25">
      <c r="I8522"/>
      <c r="J8522"/>
    </row>
    <row r="8523" spans="9:10" x14ac:dyDescent="0.25">
      <c r="I8523"/>
      <c r="J8523"/>
    </row>
    <row r="8524" spans="9:10" x14ac:dyDescent="0.25">
      <c r="I8524"/>
      <c r="J8524"/>
    </row>
    <row r="8525" spans="9:10" x14ac:dyDescent="0.25">
      <c r="I8525"/>
      <c r="J8525"/>
    </row>
    <row r="8526" spans="9:10" x14ac:dyDescent="0.25">
      <c r="I8526"/>
      <c r="J8526"/>
    </row>
    <row r="8527" spans="9:10" x14ac:dyDescent="0.25">
      <c r="I8527"/>
      <c r="J8527"/>
    </row>
    <row r="8528" spans="9:10" x14ac:dyDescent="0.25">
      <c r="I8528"/>
      <c r="J8528"/>
    </row>
    <row r="8529" spans="9:10" x14ac:dyDescent="0.25">
      <c r="I8529"/>
      <c r="J8529"/>
    </row>
    <row r="8530" spans="9:10" x14ac:dyDescent="0.25">
      <c r="I8530"/>
      <c r="J8530"/>
    </row>
    <row r="8531" spans="9:10" x14ac:dyDescent="0.25">
      <c r="I8531"/>
      <c r="J8531"/>
    </row>
    <row r="8532" spans="9:10" x14ac:dyDescent="0.25">
      <c r="I8532"/>
      <c r="J8532"/>
    </row>
    <row r="8533" spans="9:10" x14ac:dyDescent="0.25">
      <c r="I8533"/>
      <c r="J8533"/>
    </row>
    <row r="8534" spans="9:10" x14ac:dyDescent="0.25">
      <c r="I8534"/>
      <c r="J8534"/>
    </row>
    <row r="8535" spans="9:10" x14ac:dyDescent="0.25">
      <c r="I8535"/>
      <c r="J8535"/>
    </row>
    <row r="8536" spans="9:10" x14ac:dyDescent="0.25">
      <c r="I8536"/>
      <c r="J8536"/>
    </row>
    <row r="8537" spans="9:10" x14ac:dyDescent="0.25">
      <c r="I8537"/>
      <c r="J8537"/>
    </row>
    <row r="8538" spans="9:10" x14ac:dyDescent="0.25">
      <c r="I8538"/>
      <c r="J8538"/>
    </row>
    <row r="8539" spans="9:10" x14ac:dyDescent="0.25">
      <c r="I8539"/>
      <c r="J8539"/>
    </row>
    <row r="8540" spans="9:10" x14ac:dyDescent="0.25">
      <c r="I8540"/>
      <c r="J8540"/>
    </row>
    <row r="8541" spans="9:10" x14ac:dyDescent="0.25">
      <c r="I8541"/>
      <c r="J8541"/>
    </row>
    <row r="8542" spans="9:10" x14ac:dyDescent="0.25">
      <c r="I8542"/>
      <c r="J8542"/>
    </row>
    <row r="8543" spans="9:10" x14ac:dyDescent="0.25">
      <c r="I8543"/>
      <c r="J8543"/>
    </row>
    <row r="8544" spans="9:10" x14ac:dyDescent="0.25">
      <c r="I8544"/>
      <c r="J8544"/>
    </row>
    <row r="8545" spans="9:10" x14ac:dyDescent="0.25">
      <c r="I8545"/>
      <c r="J8545"/>
    </row>
    <row r="8546" spans="9:10" x14ac:dyDescent="0.25">
      <c r="I8546"/>
      <c r="J8546"/>
    </row>
    <row r="8547" spans="9:10" x14ac:dyDescent="0.25">
      <c r="I8547"/>
      <c r="J8547"/>
    </row>
    <row r="8548" spans="9:10" x14ac:dyDescent="0.25">
      <c r="I8548"/>
      <c r="J8548"/>
    </row>
    <row r="8549" spans="9:10" x14ac:dyDescent="0.25">
      <c r="I8549"/>
      <c r="J8549"/>
    </row>
    <row r="8550" spans="9:10" x14ac:dyDescent="0.25">
      <c r="I8550"/>
      <c r="J8550"/>
    </row>
    <row r="8551" spans="9:10" x14ac:dyDescent="0.25">
      <c r="I8551"/>
      <c r="J8551"/>
    </row>
    <row r="8552" spans="9:10" x14ac:dyDescent="0.25">
      <c r="I8552"/>
      <c r="J8552"/>
    </row>
    <row r="8553" spans="9:10" x14ac:dyDescent="0.25">
      <c r="I8553"/>
      <c r="J8553"/>
    </row>
    <row r="8554" spans="9:10" x14ac:dyDescent="0.25">
      <c r="I8554"/>
      <c r="J8554"/>
    </row>
    <row r="8555" spans="9:10" x14ac:dyDescent="0.25">
      <c r="I8555"/>
      <c r="J8555"/>
    </row>
    <row r="8556" spans="9:10" x14ac:dyDescent="0.25">
      <c r="I8556"/>
      <c r="J8556"/>
    </row>
    <row r="8557" spans="9:10" x14ac:dyDescent="0.25">
      <c r="I8557"/>
      <c r="J8557"/>
    </row>
    <row r="8558" spans="9:10" x14ac:dyDescent="0.25">
      <c r="I8558"/>
      <c r="J8558"/>
    </row>
    <row r="8559" spans="9:10" x14ac:dyDescent="0.25">
      <c r="I8559"/>
      <c r="J8559"/>
    </row>
    <row r="8560" spans="9:10" x14ac:dyDescent="0.25">
      <c r="I8560"/>
      <c r="J8560"/>
    </row>
    <row r="8561" spans="9:10" x14ac:dyDescent="0.25">
      <c r="I8561"/>
      <c r="J8561"/>
    </row>
    <row r="8562" spans="9:10" x14ac:dyDescent="0.25">
      <c r="I8562"/>
      <c r="J8562"/>
    </row>
    <row r="8563" spans="9:10" x14ac:dyDescent="0.25">
      <c r="I8563"/>
      <c r="J8563"/>
    </row>
    <row r="8564" spans="9:10" x14ac:dyDescent="0.25">
      <c r="I8564"/>
      <c r="J8564"/>
    </row>
    <row r="8565" spans="9:10" x14ac:dyDescent="0.25">
      <c r="I8565"/>
      <c r="J8565"/>
    </row>
    <row r="8566" spans="9:10" x14ac:dyDescent="0.25">
      <c r="I8566"/>
      <c r="J8566"/>
    </row>
    <row r="8567" spans="9:10" x14ac:dyDescent="0.25">
      <c r="I8567"/>
      <c r="J8567"/>
    </row>
    <row r="8568" spans="9:10" x14ac:dyDescent="0.25">
      <c r="I8568"/>
      <c r="J8568"/>
    </row>
    <row r="8569" spans="9:10" x14ac:dyDescent="0.25">
      <c r="I8569"/>
      <c r="J8569"/>
    </row>
    <row r="8570" spans="9:10" x14ac:dyDescent="0.25">
      <c r="I8570"/>
      <c r="J8570"/>
    </row>
    <row r="8571" spans="9:10" x14ac:dyDescent="0.25">
      <c r="I8571"/>
      <c r="J8571"/>
    </row>
    <row r="8572" spans="9:10" x14ac:dyDescent="0.25">
      <c r="I8572"/>
      <c r="J8572"/>
    </row>
    <row r="8573" spans="9:10" x14ac:dyDescent="0.25">
      <c r="I8573"/>
      <c r="J8573"/>
    </row>
    <row r="8574" spans="9:10" x14ac:dyDescent="0.25">
      <c r="I8574"/>
      <c r="J8574"/>
    </row>
    <row r="8575" spans="9:10" x14ac:dyDescent="0.25">
      <c r="I8575"/>
      <c r="J8575"/>
    </row>
    <row r="8576" spans="9:10" x14ac:dyDescent="0.25">
      <c r="I8576"/>
      <c r="J8576"/>
    </row>
    <row r="8577" spans="9:10" x14ac:dyDescent="0.25">
      <c r="I8577"/>
      <c r="J8577"/>
    </row>
    <row r="8578" spans="9:10" x14ac:dyDescent="0.25">
      <c r="I8578"/>
      <c r="J8578"/>
    </row>
    <row r="8579" spans="9:10" x14ac:dyDescent="0.25">
      <c r="I8579"/>
      <c r="J8579"/>
    </row>
    <row r="8580" spans="9:10" x14ac:dyDescent="0.25">
      <c r="I8580"/>
      <c r="J8580"/>
    </row>
    <row r="8581" spans="9:10" x14ac:dyDescent="0.25">
      <c r="I8581"/>
      <c r="J8581"/>
    </row>
    <row r="8582" spans="9:10" x14ac:dyDescent="0.25">
      <c r="I8582"/>
      <c r="J8582"/>
    </row>
    <row r="8583" spans="9:10" x14ac:dyDescent="0.25">
      <c r="I8583"/>
      <c r="J8583"/>
    </row>
    <row r="8584" spans="9:10" x14ac:dyDescent="0.25">
      <c r="I8584"/>
      <c r="J8584"/>
    </row>
    <row r="8585" spans="9:10" x14ac:dyDescent="0.25">
      <c r="I8585"/>
      <c r="J8585"/>
    </row>
    <row r="8586" spans="9:10" x14ac:dyDescent="0.25">
      <c r="I8586"/>
      <c r="J8586"/>
    </row>
    <row r="8587" spans="9:10" x14ac:dyDescent="0.25">
      <c r="I8587"/>
      <c r="J8587"/>
    </row>
    <row r="8588" spans="9:10" x14ac:dyDescent="0.25">
      <c r="I8588"/>
      <c r="J8588"/>
    </row>
    <row r="8589" spans="9:10" x14ac:dyDescent="0.25">
      <c r="I8589"/>
      <c r="J8589"/>
    </row>
    <row r="8590" spans="9:10" x14ac:dyDescent="0.25">
      <c r="I8590"/>
      <c r="J8590"/>
    </row>
    <row r="8591" spans="9:10" x14ac:dyDescent="0.25">
      <c r="I8591"/>
      <c r="J8591"/>
    </row>
    <row r="8592" spans="9:10" x14ac:dyDescent="0.25">
      <c r="I8592"/>
      <c r="J8592"/>
    </row>
    <row r="8593" spans="9:10" x14ac:dyDescent="0.25">
      <c r="I8593"/>
      <c r="J8593"/>
    </row>
    <row r="8594" spans="9:10" x14ac:dyDescent="0.25">
      <c r="I8594"/>
      <c r="J8594"/>
    </row>
    <row r="8595" spans="9:10" x14ac:dyDescent="0.25">
      <c r="I8595"/>
      <c r="J8595"/>
    </row>
    <row r="8596" spans="9:10" x14ac:dyDescent="0.25">
      <c r="I8596"/>
      <c r="J8596"/>
    </row>
    <row r="8597" spans="9:10" x14ac:dyDescent="0.25">
      <c r="I8597"/>
      <c r="J8597"/>
    </row>
    <row r="8598" spans="9:10" x14ac:dyDescent="0.25">
      <c r="I8598"/>
      <c r="J8598"/>
    </row>
    <row r="8599" spans="9:10" x14ac:dyDescent="0.25">
      <c r="I8599"/>
      <c r="J8599"/>
    </row>
    <row r="8600" spans="9:10" x14ac:dyDescent="0.25">
      <c r="I8600"/>
      <c r="J8600"/>
    </row>
    <row r="8601" spans="9:10" x14ac:dyDescent="0.25">
      <c r="I8601"/>
      <c r="J8601"/>
    </row>
    <row r="8602" spans="9:10" x14ac:dyDescent="0.25">
      <c r="I8602"/>
      <c r="J8602"/>
    </row>
    <row r="8603" spans="9:10" x14ac:dyDescent="0.25">
      <c r="I8603"/>
      <c r="J8603"/>
    </row>
    <row r="8604" spans="9:10" x14ac:dyDescent="0.25">
      <c r="I8604"/>
      <c r="J8604"/>
    </row>
    <row r="8605" spans="9:10" x14ac:dyDescent="0.25">
      <c r="I8605"/>
      <c r="J8605"/>
    </row>
    <row r="8606" spans="9:10" x14ac:dyDescent="0.25">
      <c r="I8606"/>
      <c r="J8606"/>
    </row>
    <row r="8607" spans="9:10" x14ac:dyDescent="0.25">
      <c r="I8607"/>
      <c r="J8607"/>
    </row>
    <row r="8608" spans="9:10" x14ac:dyDescent="0.25">
      <c r="I8608"/>
      <c r="J8608"/>
    </row>
    <row r="8609" spans="9:10" x14ac:dyDescent="0.25">
      <c r="I8609"/>
      <c r="J8609"/>
    </row>
    <row r="8610" spans="9:10" x14ac:dyDescent="0.25">
      <c r="I8610"/>
      <c r="J8610"/>
    </row>
    <row r="8611" spans="9:10" x14ac:dyDescent="0.25">
      <c r="I8611"/>
      <c r="J8611"/>
    </row>
    <row r="8612" spans="9:10" x14ac:dyDescent="0.25">
      <c r="I8612"/>
      <c r="J8612"/>
    </row>
    <row r="8613" spans="9:10" x14ac:dyDescent="0.25">
      <c r="I8613"/>
      <c r="J8613"/>
    </row>
    <row r="8614" spans="9:10" x14ac:dyDescent="0.25">
      <c r="I8614"/>
      <c r="J8614"/>
    </row>
    <row r="8615" spans="9:10" x14ac:dyDescent="0.25">
      <c r="I8615"/>
      <c r="J8615"/>
    </row>
    <row r="8616" spans="9:10" x14ac:dyDescent="0.25">
      <c r="I8616"/>
      <c r="J8616"/>
    </row>
    <row r="8617" spans="9:10" x14ac:dyDescent="0.25">
      <c r="I8617"/>
      <c r="J8617"/>
    </row>
    <row r="8618" spans="9:10" x14ac:dyDescent="0.25">
      <c r="I8618"/>
      <c r="J8618"/>
    </row>
    <row r="8619" spans="9:10" x14ac:dyDescent="0.25">
      <c r="I8619"/>
      <c r="J8619"/>
    </row>
    <row r="8620" spans="9:10" x14ac:dyDescent="0.25">
      <c r="I8620"/>
      <c r="J8620"/>
    </row>
    <row r="8621" spans="9:10" x14ac:dyDescent="0.25">
      <c r="I8621"/>
      <c r="J8621"/>
    </row>
    <row r="8622" spans="9:10" x14ac:dyDescent="0.25">
      <c r="I8622"/>
      <c r="J8622"/>
    </row>
    <row r="8623" spans="9:10" x14ac:dyDescent="0.25">
      <c r="I8623"/>
      <c r="J8623"/>
    </row>
    <row r="8624" spans="9:10" x14ac:dyDescent="0.25">
      <c r="I8624"/>
      <c r="J8624"/>
    </row>
    <row r="8625" spans="9:10" x14ac:dyDescent="0.25">
      <c r="I8625"/>
      <c r="J8625"/>
    </row>
    <row r="8626" spans="9:10" x14ac:dyDescent="0.25">
      <c r="I8626"/>
      <c r="J8626"/>
    </row>
    <row r="8627" spans="9:10" x14ac:dyDescent="0.25">
      <c r="I8627"/>
      <c r="J8627"/>
    </row>
    <row r="8628" spans="9:10" x14ac:dyDescent="0.25">
      <c r="I8628"/>
      <c r="J8628"/>
    </row>
    <row r="8629" spans="9:10" x14ac:dyDescent="0.25">
      <c r="I8629"/>
      <c r="J8629"/>
    </row>
    <row r="8630" spans="9:10" x14ac:dyDescent="0.25">
      <c r="I8630"/>
      <c r="J8630"/>
    </row>
    <row r="8631" spans="9:10" x14ac:dyDescent="0.25">
      <c r="I8631"/>
      <c r="J8631"/>
    </row>
    <row r="8632" spans="9:10" x14ac:dyDescent="0.25">
      <c r="I8632"/>
      <c r="J8632"/>
    </row>
    <row r="8633" spans="9:10" x14ac:dyDescent="0.25">
      <c r="I8633"/>
      <c r="J8633"/>
    </row>
    <row r="8634" spans="9:10" x14ac:dyDescent="0.25">
      <c r="I8634"/>
      <c r="J8634"/>
    </row>
    <row r="8635" spans="9:10" x14ac:dyDescent="0.25">
      <c r="I8635"/>
      <c r="J8635"/>
    </row>
    <row r="8636" spans="9:10" x14ac:dyDescent="0.25">
      <c r="I8636"/>
      <c r="J8636"/>
    </row>
    <row r="8637" spans="9:10" x14ac:dyDescent="0.25">
      <c r="I8637"/>
      <c r="J8637"/>
    </row>
    <row r="8638" spans="9:10" x14ac:dyDescent="0.25">
      <c r="I8638"/>
      <c r="J8638"/>
    </row>
    <row r="8639" spans="9:10" x14ac:dyDescent="0.25">
      <c r="I8639"/>
      <c r="J8639"/>
    </row>
    <row r="8640" spans="9:10" x14ac:dyDescent="0.25">
      <c r="I8640"/>
      <c r="J8640"/>
    </row>
    <row r="8641" spans="9:10" x14ac:dyDescent="0.25">
      <c r="I8641"/>
      <c r="J8641"/>
    </row>
    <row r="8642" spans="9:10" x14ac:dyDescent="0.25">
      <c r="I8642"/>
      <c r="J8642"/>
    </row>
    <row r="8643" spans="9:10" x14ac:dyDescent="0.25">
      <c r="I8643"/>
      <c r="J8643"/>
    </row>
    <row r="8644" spans="9:10" x14ac:dyDescent="0.25">
      <c r="I8644"/>
      <c r="J8644"/>
    </row>
    <row r="8645" spans="9:10" x14ac:dyDescent="0.25">
      <c r="I8645"/>
      <c r="J8645"/>
    </row>
    <row r="8646" spans="9:10" x14ac:dyDescent="0.25">
      <c r="I8646"/>
      <c r="J8646"/>
    </row>
    <row r="8647" spans="9:10" x14ac:dyDescent="0.25">
      <c r="I8647"/>
      <c r="J8647"/>
    </row>
    <row r="8648" spans="9:10" x14ac:dyDescent="0.25">
      <c r="I8648"/>
      <c r="J8648"/>
    </row>
    <row r="8649" spans="9:10" x14ac:dyDescent="0.25">
      <c r="I8649"/>
      <c r="J8649"/>
    </row>
    <row r="8650" spans="9:10" x14ac:dyDescent="0.25">
      <c r="I8650"/>
      <c r="J8650"/>
    </row>
    <row r="8651" spans="9:10" x14ac:dyDescent="0.25">
      <c r="I8651"/>
      <c r="J8651"/>
    </row>
    <row r="8652" spans="9:10" x14ac:dyDescent="0.25">
      <c r="I8652"/>
      <c r="J8652"/>
    </row>
    <row r="8653" spans="9:10" x14ac:dyDescent="0.25">
      <c r="I8653"/>
      <c r="J8653"/>
    </row>
    <row r="8654" spans="9:10" x14ac:dyDescent="0.25">
      <c r="I8654"/>
      <c r="J8654"/>
    </row>
    <row r="8655" spans="9:10" x14ac:dyDescent="0.25">
      <c r="I8655"/>
      <c r="J8655"/>
    </row>
    <row r="8656" spans="9:10" x14ac:dyDescent="0.25">
      <c r="I8656"/>
      <c r="J8656"/>
    </row>
    <row r="8657" spans="9:10" x14ac:dyDescent="0.25">
      <c r="I8657"/>
      <c r="J8657"/>
    </row>
    <row r="8658" spans="9:10" x14ac:dyDescent="0.25">
      <c r="I8658"/>
      <c r="J8658"/>
    </row>
    <row r="8659" spans="9:10" x14ac:dyDescent="0.25">
      <c r="I8659"/>
      <c r="J8659"/>
    </row>
    <row r="8660" spans="9:10" x14ac:dyDescent="0.25">
      <c r="I8660"/>
      <c r="J8660"/>
    </row>
    <row r="8661" spans="9:10" x14ac:dyDescent="0.25">
      <c r="I8661"/>
      <c r="J8661"/>
    </row>
    <row r="8662" spans="9:10" x14ac:dyDescent="0.25">
      <c r="I8662"/>
      <c r="J8662"/>
    </row>
    <row r="8663" spans="9:10" x14ac:dyDescent="0.25">
      <c r="I8663"/>
      <c r="J8663"/>
    </row>
    <row r="8664" spans="9:10" x14ac:dyDescent="0.25">
      <c r="I8664"/>
      <c r="J8664"/>
    </row>
    <row r="8665" spans="9:10" x14ac:dyDescent="0.25">
      <c r="I8665"/>
      <c r="J8665"/>
    </row>
    <row r="8666" spans="9:10" x14ac:dyDescent="0.25">
      <c r="I8666"/>
      <c r="J8666"/>
    </row>
    <row r="8667" spans="9:10" x14ac:dyDescent="0.25">
      <c r="I8667"/>
      <c r="J8667"/>
    </row>
    <row r="8668" spans="9:10" x14ac:dyDescent="0.25">
      <c r="I8668"/>
      <c r="J8668"/>
    </row>
    <row r="8669" spans="9:10" x14ac:dyDescent="0.25">
      <c r="I8669"/>
      <c r="J8669"/>
    </row>
    <row r="8670" spans="9:10" x14ac:dyDescent="0.25">
      <c r="I8670"/>
      <c r="J8670"/>
    </row>
    <row r="8671" spans="9:10" x14ac:dyDescent="0.25">
      <c r="I8671"/>
      <c r="J8671"/>
    </row>
    <row r="8672" spans="9:10" x14ac:dyDescent="0.25">
      <c r="I8672"/>
      <c r="J8672"/>
    </row>
    <row r="8673" spans="9:10" x14ac:dyDescent="0.25">
      <c r="I8673"/>
      <c r="J8673"/>
    </row>
    <row r="8674" spans="9:10" x14ac:dyDescent="0.25">
      <c r="I8674"/>
      <c r="J8674"/>
    </row>
    <row r="8675" spans="9:10" x14ac:dyDescent="0.25">
      <c r="I8675"/>
      <c r="J8675"/>
    </row>
    <row r="8676" spans="9:10" x14ac:dyDescent="0.25">
      <c r="I8676"/>
      <c r="J8676"/>
    </row>
    <row r="8677" spans="9:10" x14ac:dyDescent="0.25">
      <c r="I8677"/>
      <c r="J8677"/>
    </row>
    <row r="8678" spans="9:10" x14ac:dyDescent="0.25">
      <c r="I8678"/>
      <c r="J8678"/>
    </row>
    <row r="8679" spans="9:10" x14ac:dyDescent="0.25">
      <c r="I8679"/>
      <c r="J8679"/>
    </row>
    <row r="8680" spans="9:10" x14ac:dyDescent="0.25">
      <c r="I8680"/>
      <c r="J8680"/>
    </row>
    <row r="8681" spans="9:10" x14ac:dyDescent="0.25">
      <c r="I8681"/>
      <c r="J8681"/>
    </row>
    <row r="8682" spans="9:10" x14ac:dyDescent="0.25">
      <c r="I8682"/>
      <c r="J8682"/>
    </row>
    <row r="8683" spans="9:10" x14ac:dyDescent="0.25">
      <c r="I8683"/>
      <c r="J8683"/>
    </row>
    <row r="8684" spans="9:10" x14ac:dyDescent="0.25">
      <c r="I8684"/>
      <c r="J8684"/>
    </row>
    <row r="8685" spans="9:10" x14ac:dyDescent="0.25">
      <c r="I8685"/>
      <c r="J8685"/>
    </row>
    <row r="8686" spans="9:10" x14ac:dyDescent="0.25">
      <c r="I8686"/>
      <c r="J8686"/>
    </row>
    <row r="8687" spans="9:10" x14ac:dyDescent="0.25">
      <c r="I8687"/>
      <c r="J8687"/>
    </row>
    <row r="8688" spans="9:10" x14ac:dyDescent="0.25">
      <c r="I8688"/>
      <c r="J8688"/>
    </row>
    <row r="8689" spans="9:10" x14ac:dyDescent="0.25">
      <c r="I8689"/>
      <c r="J8689"/>
    </row>
    <row r="8690" spans="9:10" x14ac:dyDescent="0.25">
      <c r="I8690"/>
      <c r="J8690"/>
    </row>
    <row r="8691" spans="9:10" x14ac:dyDescent="0.25">
      <c r="I8691"/>
      <c r="J8691"/>
    </row>
    <row r="8692" spans="9:10" x14ac:dyDescent="0.25">
      <c r="I8692"/>
      <c r="J8692"/>
    </row>
    <row r="8693" spans="9:10" x14ac:dyDescent="0.25">
      <c r="I8693"/>
      <c r="J8693"/>
    </row>
    <row r="8694" spans="9:10" x14ac:dyDescent="0.25">
      <c r="I8694"/>
      <c r="J8694"/>
    </row>
    <row r="8695" spans="9:10" x14ac:dyDescent="0.25">
      <c r="I8695"/>
      <c r="J8695"/>
    </row>
    <row r="8696" spans="9:10" x14ac:dyDescent="0.25">
      <c r="I8696"/>
      <c r="J8696"/>
    </row>
    <row r="8697" spans="9:10" x14ac:dyDescent="0.25">
      <c r="I8697"/>
      <c r="J8697"/>
    </row>
    <row r="8698" spans="9:10" x14ac:dyDescent="0.25">
      <c r="I8698"/>
      <c r="J8698"/>
    </row>
    <row r="8699" spans="9:10" x14ac:dyDescent="0.25">
      <c r="I8699"/>
      <c r="J8699"/>
    </row>
    <row r="8700" spans="9:10" x14ac:dyDescent="0.25">
      <c r="I8700"/>
      <c r="J8700"/>
    </row>
    <row r="8701" spans="9:10" x14ac:dyDescent="0.25">
      <c r="I8701"/>
      <c r="J8701"/>
    </row>
    <row r="8702" spans="9:10" x14ac:dyDescent="0.25">
      <c r="I8702"/>
      <c r="J8702"/>
    </row>
    <row r="8703" spans="9:10" x14ac:dyDescent="0.25">
      <c r="I8703"/>
      <c r="J8703"/>
    </row>
    <row r="8704" spans="9:10" x14ac:dyDescent="0.25">
      <c r="I8704"/>
      <c r="J8704"/>
    </row>
    <row r="8705" spans="9:10" x14ac:dyDescent="0.25">
      <c r="I8705"/>
      <c r="J8705"/>
    </row>
    <row r="8706" spans="9:10" x14ac:dyDescent="0.25">
      <c r="I8706"/>
      <c r="J8706"/>
    </row>
    <row r="8707" spans="9:10" x14ac:dyDescent="0.25">
      <c r="I8707"/>
      <c r="J8707"/>
    </row>
    <row r="8708" spans="9:10" x14ac:dyDescent="0.25">
      <c r="I8708"/>
      <c r="J8708"/>
    </row>
    <row r="8709" spans="9:10" x14ac:dyDescent="0.25">
      <c r="I8709"/>
      <c r="J8709"/>
    </row>
    <row r="8710" spans="9:10" x14ac:dyDescent="0.25">
      <c r="I8710"/>
      <c r="J8710"/>
    </row>
    <row r="8711" spans="9:10" x14ac:dyDescent="0.25">
      <c r="I8711"/>
      <c r="J8711"/>
    </row>
    <row r="8712" spans="9:10" x14ac:dyDescent="0.25">
      <c r="I8712"/>
      <c r="J8712"/>
    </row>
    <row r="8713" spans="9:10" x14ac:dyDescent="0.25">
      <c r="I8713"/>
      <c r="J8713"/>
    </row>
    <row r="8714" spans="9:10" x14ac:dyDescent="0.25">
      <c r="I8714"/>
      <c r="J8714"/>
    </row>
    <row r="8715" spans="9:10" x14ac:dyDescent="0.25">
      <c r="I8715"/>
      <c r="J8715"/>
    </row>
    <row r="8716" spans="9:10" x14ac:dyDescent="0.25">
      <c r="I8716"/>
      <c r="J8716"/>
    </row>
    <row r="8717" spans="9:10" x14ac:dyDescent="0.25">
      <c r="I8717"/>
      <c r="J8717"/>
    </row>
    <row r="8718" spans="9:10" x14ac:dyDescent="0.25">
      <c r="I8718"/>
      <c r="J8718"/>
    </row>
    <row r="8719" spans="9:10" x14ac:dyDescent="0.25">
      <c r="I8719"/>
      <c r="J8719"/>
    </row>
    <row r="8720" spans="9:10" x14ac:dyDescent="0.25">
      <c r="I8720"/>
      <c r="J8720"/>
    </row>
    <row r="8721" spans="9:10" x14ac:dyDescent="0.25">
      <c r="I8721"/>
      <c r="J8721"/>
    </row>
    <row r="8722" spans="9:10" x14ac:dyDescent="0.25">
      <c r="I8722"/>
      <c r="J8722"/>
    </row>
    <row r="8723" spans="9:10" x14ac:dyDescent="0.25">
      <c r="I8723"/>
      <c r="J8723"/>
    </row>
    <row r="8724" spans="9:10" x14ac:dyDescent="0.25">
      <c r="I8724"/>
      <c r="J8724"/>
    </row>
    <row r="8725" spans="9:10" x14ac:dyDescent="0.25">
      <c r="I8725"/>
      <c r="J8725"/>
    </row>
    <row r="8726" spans="9:10" x14ac:dyDescent="0.25">
      <c r="I8726"/>
      <c r="J8726"/>
    </row>
    <row r="8727" spans="9:10" x14ac:dyDescent="0.25">
      <c r="I8727"/>
      <c r="J8727"/>
    </row>
    <row r="8728" spans="9:10" x14ac:dyDescent="0.25">
      <c r="I8728"/>
      <c r="J8728"/>
    </row>
    <row r="8729" spans="9:10" x14ac:dyDescent="0.25">
      <c r="I8729"/>
      <c r="J8729"/>
    </row>
    <row r="8730" spans="9:10" x14ac:dyDescent="0.25">
      <c r="I8730"/>
      <c r="J8730"/>
    </row>
    <row r="8731" spans="9:10" x14ac:dyDescent="0.25">
      <c r="I8731"/>
      <c r="J8731"/>
    </row>
    <row r="8732" spans="9:10" x14ac:dyDescent="0.25">
      <c r="I8732"/>
      <c r="J8732"/>
    </row>
    <row r="8733" spans="9:10" x14ac:dyDescent="0.25">
      <c r="I8733"/>
      <c r="J8733"/>
    </row>
    <row r="8734" spans="9:10" x14ac:dyDescent="0.25">
      <c r="I8734"/>
      <c r="J8734"/>
    </row>
    <row r="8735" spans="9:10" x14ac:dyDescent="0.25">
      <c r="I8735"/>
      <c r="J8735"/>
    </row>
    <row r="8736" spans="9:10" x14ac:dyDescent="0.25">
      <c r="I8736"/>
      <c r="J8736"/>
    </row>
    <row r="8737" spans="9:10" x14ac:dyDescent="0.25">
      <c r="I8737"/>
      <c r="J8737"/>
    </row>
    <row r="8738" spans="9:10" x14ac:dyDescent="0.25">
      <c r="I8738"/>
      <c r="J8738"/>
    </row>
    <row r="8739" spans="9:10" x14ac:dyDescent="0.25">
      <c r="I8739"/>
      <c r="J8739"/>
    </row>
    <row r="8740" spans="9:10" x14ac:dyDescent="0.25">
      <c r="I8740"/>
      <c r="J8740"/>
    </row>
    <row r="8741" spans="9:10" x14ac:dyDescent="0.25">
      <c r="I8741"/>
      <c r="J8741"/>
    </row>
    <row r="8742" spans="9:10" x14ac:dyDescent="0.25">
      <c r="I8742"/>
      <c r="J8742"/>
    </row>
    <row r="8743" spans="9:10" x14ac:dyDescent="0.25">
      <c r="I8743"/>
      <c r="J8743"/>
    </row>
    <row r="8744" spans="9:10" x14ac:dyDescent="0.25">
      <c r="I8744"/>
      <c r="J8744"/>
    </row>
    <row r="8745" spans="9:10" x14ac:dyDescent="0.25">
      <c r="I8745"/>
      <c r="J8745"/>
    </row>
    <row r="8746" spans="9:10" x14ac:dyDescent="0.25">
      <c r="I8746"/>
      <c r="J8746"/>
    </row>
    <row r="8747" spans="9:10" x14ac:dyDescent="0.25">
      <c r="I8747"/>
      <c r="J8747"/>
    </row>
    <row r="8748" spans="9:10" x14ac:dyDescent="0.25">
      <c r="I8748"/>
      <c r="J8748"/>
    </row>
    <row r="8749" spans="9:10" x14ac:dyDescent="0.25">
      <c r="I8749"/>
      <c r="J8749"/>
    </row>
    <row r="8750" spans="9:10" x14ac:dyDescent="0.25">
      <c r="I8750"/>
      <c r="J8750"/>
    </row>
    <row r="8751" spans="9:10" x14ac:dyDescent="0.25">
      <c r="I8751"/>
      <c r="J8751"/>
    </row>
    <row r="8752" spans="9:10" x14ac:dyDescent="0.25">
      <c r="I8752"/>
      <c r="J8752"/>
    </row>
    <row r="8753" spans="9:10" x14ac:dyDescent="0.25">
      <c r="I8753"/>
      <c r="J8753"/>
    </row>
    <row r="8754" spans="9:10" x14ac:dyDescent="0.25">
      <c r="I8754"/>
      <c r="J8754"/>
    </row>
    <row r="8755" spans="9:10" x14ac:dyDescent="0.25">
      <c r="I8755"/>
      <c r="J8755"/>
    </row>
    <row r="8756" spans="9:10" x14ac:dyDescent="0.25">
      <c r="I8756"/>
      <c r="J8756"/>
    </row>
    <row r="8757" spans="9:10" x14ac:dyDescent="0.25">
      <c r="I8757"/>
      <c r="J8757"/>
    </row>
    <row r="8758" spans="9:10" x14ac:dyDescent="0.25">
      <c r="I8758"/>
      <c r="J8758"/>
    </row>
    <row r="8759" spans="9:10" x14ac:dyDescent="0.25">
      <c r="I8759"/>
      <c r="J8759"/>
    </row>
    <row r="8760" spans="9:10" x14ac:dyDescent="0.25">
      <c r="I8760"/>
      <c r="J8760"/>
    </row>
    <row r="8761" spans="9:10" x14ac:dyDescent="0.25">
      <c r="I8761"/>
      <c r="J8761"/>
    </row>
    <row r="8762" spans="9:10" x14ac:dyDescent="0.25">
      <c r="I8762"/>
      <c r="J8762"/>
    </row>
    <row r="8763" spans="9:10" x14ac:dyDescent="0.25">
      <c r="I8763"/>
      <c r="J8763"/>
    </row>
    <row r="8764" spans="9:10" x14ac:dyDescent="0.25">
      <c r="I8764"/>
      <c r="J8764"/>
    </row>
    <row r="8765" spans="9:10" x14ac:dyDescent="0.25">
      <c r="I8765"/>
      <c r="J8765"/>
    </row>
    <row r="8766" spans="9:10" x14ac:dyDescent="0.25">
      <c r="I8766"/>
      <c r="J8766"/>
    </row>
    <row r="8767" spans="9:10" x14ac:dyDescent="0.25">
      <c r="I8767"/>
      <c r="J8767"/>
    </row>
    <row r="8768" spans="9:10" x14ac:dyDescent="0.25">
      <c r="I8768"/>
      <c r="J8768"/>
    </row>
    <row r="8769" spans="9:10" x14ac:dyDescent="0.25">
      <c r="I8769"/>
      <c r="J8769"/>
    </row>
    <row r="8770" spans="9:10" x14ac:dyDescent="0.25">
      <c r="I8770"/>
      <c r="J8770"/>
    </row>
    <row r="8771" spans="9:10" x14ac:dyDescent="0.25">
      <c r="I8771"/>
      <c r="J8771"/>
    </row>
    <row r="8772" spans="9:10" x14ac:dyDescent="0.25">
      <c r="I8772"/>
      <c r="J8772"/>
    </row>
    <row r="8773" spans="9:10" x14ac:dyDescent="0.25">
      <c r="I8773"/>
      <c r="J8773"/>
    </row>
    <row r="8774" spans="9:10" x14ac:dyDescent="0.25">
      <c r="I8774"/>
      <c r="J8774"/>
    </row>
    <row r="8775" spans="9:10" x14ac:dyDescent="0.25">
      <c r="I8775"/>
      <c r="J8775"/>
    </row>
    <row r="8776" spans="9:10" x14ac:dyDescent="0.25">
      <c r="I8776"/>
      <c r="J8776"/>
    </row>
    <row r="8777" spans="9:10" x14ac:dyDescent="0.25">
      <c r="I8777"/>
      <c r="J8777"/>
    </row>
    <row r="8778" spans="9:10" x14ac:dyDescent="0.25">
      <c r="I8778"/>
      <c r="J8778"/>
    </row>
    <row r="8779" spans="9:10" x14ac:dyDescent="0.25">
      <c r="I8779"/>
      <c r="J8779"/>
    </row>
    <row r="8780" spans="9:10" x14ac:dyDescent="0.25">
      <c r="I8780"/>
      <c r="J8780"/>
    </row>
    <row r="8781" spans="9:10" x14ac:dyDescent="0.25">
      <c r="I8781"/>
      <c r="J8781"/>
    </row>
    <row r="8782" spans="9:10" x14ac:dyDescent="0.25">
      <c r="I8782"/>
      <c r="J8782"/>
    </row>
    <row r="8783" spans="9:10" x14ac:dyDescent="0.25">
      <c r="I8783"/>
      <c r="J8783"/>
    </row>
    <row r="8784" spans="9:10" x14ac:dyDescent="0.25">
      <c r="I8784"/>
      <c r="J8784"/>
    </row>
    <row r="8785" spans="9:10" x14ac:dyDescent="0.25">
      <c r="I8785"/>
      <c r="J8785"/>
    </row>
    <row r="8786" spans="9:10" x14ac:dyDescent="0.25">
      <c r="I8786"/>
      <c r="J8786"/>
    </row>
    <row r="8787" spans="9:10" x14ac:dyDescent="0.25">
      <c r="I8787"/>
      <c r="J8787"/>
    </row>
    <row r="8788" spans="9:10" x14ac:dyDescent="0.25">
      <c r="I8788"/>
      <c r="J8788"/>
    </row>
    <row r="8789" spans="9:10" x14ac:dyDescent="0.25">
      <c r="I8789"/>
      <c r="J8789"/>
    </row>
    <row r="8790" spans="9:10" x14ac:dyDescent="0.25">
      <c r="I8790"/>
      <c r="J8790"/>
    </row>
    <row r="8791" spans="9:10" x14ac:dyDescent="0.25">
      <c r="I8791"/>
      <c r="J8791"/>
    </row>
    <row r="8792" spans="9:10" x14ac:dyDescent="0.25">
      <c r="I8792"/>
      <c r="J8792"/>
    </row>
    <row r="8793" spans="9:10" x14ac:dyDescent="0.25">
      <c r="I8793"/>
      <c r="J8793"/>
    </row>
    <row r="8794" spans="9:10" x14ac:dyDescent="0.25">
      <c r="I8794"/>
      <c r="J8794"/>
    </row>
    <row r="8795" spans="9:10" x14ac:dyDescent="0.25">
      <c r="I8795"/>
      <c r="J8795"/>
    </row>
    <row r="8796" spans="9:10" x14ac:dyDescent="0.25">
      <c r="I8796"/>
      <c r="J8796"/>
    </row>
    <row r="8797" spans="9:10" x14ac:dyDescent="0.25">
      <c r="I8797"/>
      <c r="J8797"/>
    </row>
    <row r="8798" spans="9:10" x14ac:dyDescent="0.25">
      <c r="I8798"/>
      <c r="J8798"/>
    </row>
    <row r="8799" spans="9:10" x14ac:dyDescent="0.25">
      <c r="I8799"/>
      <c r="J8799"/>
    </row>
    <row r="8800" spans="9:10" x14ac:dyDescent="0.25">
      <c r="I8800"/>
      <c r="J8800"/>
    </row>
    <row r="8801" spans="9:10" x14ac:dyDescent="0.25">
      <c r="I8801"/>
      <c r="J8801"/>
    </row>
    <row r="8802" spans="9:10" x14ac:dyDescent="0.25">
      <c r="I8802"/>
      <c r="J8802"/>
    </row>
    <row r="8803" spans="9:10" x14ac:dyDescent="0.25">
      <c r="I8803"/>
      <c r="J8803"/>
    </row>
    <row r="8804" spans="9:10" x14ac:dyDescent="0.25">
      <c r="I8804"/>
      <c r="J8804"/>
    </row>
    <row r="8805" spans="9:10" x14ac:dyDescent="0.25">
      <c r="I8805"/>
      <c r="J8805"/>
    </row>
    <row r="8806" spans="9:10" x14ac:dyDescent="0.25">
      <c r="I8806"/>
      <c r="J8806"/>
    </row>
    <row r="8807" spans="9:10" x14ac:dyDescent="0.25">
      <c r="I8807"/>
      <c r="J8807"/>
    </row>
    <row r="8808" spans="9:10" x14ac:dyDescent="0.25">
      <c r="I8808"/>
      <c r="J8808"/>
    </row>
    <row r="8809" spans="9:10" x14ac:dyDescent="0.25">
      <c r="I8809"/>
      <c r="J8809"/>
    </row>
    <row r="8810" spans="9:10" x14ac:dyDescent="0.25">
      <c r="I8810"/>
      <c r="J8810"/>
    </row>
    <row r="8811" spans="9:10" x14ac:dyDescent="0.25">
      <c r="I8811"/>
      <c r="J8811"/>
    </row>
    <row r="8812" spans="9:10" x14ac:dyDescent="0.25">
      <c r="I8812"/>
      <c r="J8812"/>
    </row>
    <row r="8813" spans="9:10" x14ac:dyDescent="0.25">
      <c r="I8813"/>
      <c r="J8813"/>
    </row>
    <row r="8814" spans="9:10" x14ac:dyDescent="0.25">
      <c r="I8814"/>
      <c r="J8814"/>
    </row>
    <row r="8815" spans="9:10" x14ac:dyDescent="0.25">
      <c r="I8815"/>
      <c r="J8815"/>
    </row>
    <row r="8816" spans="9:10" x14ac:dyDescent="0.25">
      <c r="I8816"/>
      <c r="J8816"/>
    </row>
    <row r="8817" spans="9:10" x14ac:dyDescent="0.25">
      <c r="I8817"/>
      <c r="J8817"/>
    </row>
    <row r="8818" spans="9:10" x14ac:dyDescent="0.25">
      <c r="I8818"/>
      <c r="J8818"/>
    </row>
    <row r="8819" spans="9:10" x14ac:dyDescent="0.25">
      <c r="I8819"/>
      <c r="J8819"/>
    </row>
    <row r="8820" spans="9:10" x14ac:dyDescent="0.25">
      <c r="I8820"/>
      <c r="J8820"/>
    </row>
    <row r="8821" spans="9:10" x14ac:dyDescent="0.25">
      <c r="I8821"/>
      <c r="J8821"/>
    </row>
    <row r="8822" spans="9:10" x14ac:dyDescent="0.25">
      <c r="I8822"/>
      <c r="J8822"/>
    </row>
    <row r="8823" spans="9:10" x14ac:dyDescent="0.25">
      <c r="I8823"/>
      <c r="J8823"/>
    </row>
    <row r="8824" spans="9:10" x14ac:dyDescent="0.25">
      <c r="I8824"/>
      <c r="J8824"/>
    </row>
    <row r="8825" spans="9:10" x14ac:dyDescent="0.25">
      <c r="I8825"/>
      <c r="J8825"/>
    </row>
    <row r="8826" spans="9:10" x14ac:dyDescent="0.25">
      <c r="I8826"/>
      <c r="J8826"/>
    </row>
    <row r="8827" spans="9:10" x14ac:dyDescent="0.25">
      <c r="I8827"/>
      <c r="J8827"/>
    </row>
    <row r="8828" spans="9:10" x14ac:dyDescent="0.25">
      <c r="I8828"/>
      <c r="J8828"/>
    </row>
    <row r="8829" spans="9:10" x14ac:dyDescent="0.25">
      <c r="I8829"/>
      <c r="J8829"/>
    </row>
    <row r="8830" spans="9:10" x14ac:dyDescent="0.25">
      <c r="I8830"/>
      <c r="J8830"/>
    </row>
    <row r="8831" spans="9:10" x14ac:dyDescent="0.25">
      <c r="I8831"/>
      <c r="J8831"/>
    </row>
    <row r="8832" spans="9:10" x14ac:dyDescent="0.25">
      <c r="I8832"/>
      <c r="J8832"/>
    </row>
    <row r="8833" spans="9:10" x14ac:dyDescent="0.25">
      <c r="I8833"/>
      <c r="J8833"/>
    </row>
    <row r="8834" spans="9:10" x14ac:dyDescent="0.25">
      <c r="I8834"/>
      <c r="J8834"/>
    </row>
    <row r="8835" spans="9:10" x14ac:dyDescent="0.25">
      <c r="I8835"/>
      <c r="J8835"/>
    </row>
    <row r="8836" spans="9:10" x14ac:dyDescent="0.25">
      <c r="I8836"/>
      <c r="J8836"/>
    </row>
    <row r="8837" spans="9:10" x14ac:dyDescent="0.25">
      <c r="I8837"/>
      <c r="J8837"/>
    </row>
    <row r="8838" spans="9:10" x14ac:dyDescent="0.25">
      <c r="I8838"/>
      <c r="J8838"/>
    </row>
    <row r="8839" spans="9:10" x14ac:dyDescent="0.25">
      <c r="I8839"/>
      <c r="J8839"/>
    </row>
    <row r="8840" spans="9:10" x14ac:dyDescent="0.25">
      <c r="I8840"/>
      <c r="J8840"/>
    </row>
    <row r="8841" spans="9:10" x14ac:dyDescent="0.25">
      <c r="I8841"/>
      <c r="J8841"/>
    </row>
    <row r="8842" spans="9:10" x14ac:dyDescent="0.25">
      <c r="I8842"/>
      <c r="J8842"/>
    </row>
    <row r="8843" spans="9:10" x14ac:dyDescent="0.25">
      <c r="I8843"/>
      <c r="J8843"/>
    </row>
    <row r="8844" spans="9:10" x14ac:dyDescent="0.25">
      <c r="I8844"/>
      <c r="J8844"/>
    </row>
    <row r="8845" spans="9:10" x14ac:dyDescent="0.25">
      <c r="I8845"/>
      <c r="J8845"/>
    </row>
    <row r="8846" spans="9:10" x14ac:dyDescent="0.25">
      <c r="I8846"/>
      <c r="J8846"/>
    </row>
    <row r="8847" spans="9:10" x14ac:dyDescent="0.25">
      <c r="I8847"/>
      <c r="J8847"/>
    </row>
    <row r="8848" spans="9:10" x14ac:dyDescent="0.25">
      <c r="I8848"/>
      <c r="J8848"/>
    </row>
    <row r="8849" spans="9:10" x14ac:dyDescent="0.25">
      <c r="I8849"/>
      <c r="J8849"/>
    </row>
    <row r="8850" spans="9:10" x14ac:dyDescent="0.25">
      <c r="I8850"/>
      <c r="J8850"/>
    </row>
    <row r="8851" spans="9:10" x14ac:dyDescent="0.25">
      <c r="I8851"/>
      <c r="J8851"/>
    </row>
    <row r="8852" spans="9:10" x14ac:dyDescent="0.25">
      <c r="I8852"/>
      <c r="J8852"/>
    </row>
    <row r="8853" spans="9:10" x14ac:dyDescent="0.25">
      <c r="I8853"/>
      <c r="J8853"/>
    </row>
    <row r="8854" spans="9:10" x14ac:dyDescent="0.25">
      <c r="I8854"/>
      <c r="J8854"/>
    </row>
    <row r="8855" spans="9:10" x14ac:dyDescent="0.25">
      <c r="I8855"/>
      <c r="J8855"/>
    </row>
    <row r="8856" spans="9:10" x14ac:dyDescent="0.25">
      <c r="I8856"/>
      <c r="J8856"/>
    </row>
    <row r="8857" spans="9:10" x14ac:dyDescent="0.25">
      <c r="I8857"/>
      <c r="J8857"/>
    </row>
    <row r="8858" spans="9:10" x14ac:dyDescent="0.25">
      <c r="I8858"/>
      <c r="J8858"/>
    </row>
    <row r="8859" spans="9:10" x14ac:dyDescent="0.25">
      <c r="I8859"/>
      <c r="J8859"/>
    </row>
    <row r="8860" spans="9:10" x14ac:dyDescent="0.25">
      <c r="I8860"/>
      <c r="J8860"/>
    </row>
    <row r="8861" spans="9:10" x14ac:dyDescent="0.25">
      <c r="I8861"/>
      <c r="J8861"/>
    </row>
    <row r="8862" spans="9:10" x14ac:dyDescent="0.25">
      <c r="I8862"/>
      <c r="J8862"/>
    </row>
    <row r="8863" spans="9:10" x14ac:dyDescent="0.25">
      <c r="I8863"/>
      <c r="J8863"/>
    </row>
    <row r="8864" spans="9:10" x14ac:dyDescent="0.25">
      <c r="I8864"/>
      <c r="J8864"/>
    </row>
    <row r="8865" spans="9:10" x14ac:dyDescent="0.25">
      <c r="I8865"/>
      <c r="J8865"/>
    </row>
    <row r="8866" spans="9:10" x14ac:dyDescent="0.25">
      <c r="I8866"/>
      <c r="J8866"/>
    </row>
    <row r="8867" spans="9:10" x14ac:dyDescent="0.25">
      <c r="I8867"/>
      <c r="J8867"/>
    </row>
    <row r="8868" spans="9:10" x14ac:dyDescent="0.25">
      <c r="I8868"/>
      <c r="J8868"/>
    </row>
    <row r="8869" spans="9:10" x14ac:dyDescent="0.25">
      <c r="I8869"/>
      <c r="J8869"/>
    </row>
    <row r="8870" spans="9:10" x14ac:dyDescent="0.25">
      <c r="I8870"/>
      <c r="J8870"/>
    </row>
    <row r="8871" spans="9:10" x14ac:dyDescent="0.25">
      <c r="I8871"/>
      <c r="J8871"/>
    </row>
    <row r="8872" spans="9:10" x14ac:dyDescent="0.25">
      <c r="I8872"/>
      <c r="J8872"/>
    </row>
    <row r="8873" spans="9:10" x14ac:dyDescent="0.25">
      <c r="I8873"/>
      <c r="J8873"/>
    </row>
    <row r="8874" spans="9:10" x14ac:dyDescent="0.25">
      <c r="I8874"/>
      <c r="J8874"/>
    </row>
    <row r="8875" spans="9:10" x14ac:dyDescent="0.25">
      <c r="I8875"/>
      <c r="J8875"/>
    </row>
    <row r="8876" spans="9:10" x14ac:dyDescent="0.25">
      <c r="I8876"/>
      <c r="J8876"/>
    </row>
    <row r="8877" spans="9:10" x14ac:dyDescent="0.25">
      <c r="I8877"/>
      <c r="J8877"/>
    </row>
    <row r="8878" spans="9:10" x14ac:dyDescent="0.25">
      <c r="I8878"/>
      <c r="J8878"/>
    </row>
    <row r="8879" spans="9:10" x14ac:dyDescent="0.25">
      <c r="I8879"/>
      <c r="J8879"/>
    </row>
    <row r="8880" spans="9:10" x14ac:dyDescent="0.25">
      <c r="I8880"/>
      <c r="J8880"/>
    </row>
    <row r="8881" spans="9:10" x14ac:dyDescent="0.25">
      <c r="I8881"/>
      <c r="J8881"/>
    </row>
    <row r="8882" spans="9:10" x14ac:dyDescent="0.25">
      <c r="I8882"/>
      <c r="J8882"/>
    </row>
    <row r="8883" spans="9:10" x14ac:dyDescent="0.25">
      <c r="I8883"/>
      <c r="J8883"/>
    </row>
    <row r="8884" spans="9:10" x14ac:dyDescent="0.25">
      <c r="I8884"/>
      <c r="J8884"/>
    </row>
    <row r="8885" spans="9:10" x14ac:dyDescent="0.25">
      <c r="I8885"/>
      <c r="J8885"/>
    </row>
    <row r="8886" spans="9:10" x14ac:dyDescent="0.25">
      <c r="I8886"/>
      <c r="J8886"/>
    </row>
    <row r="8887" spans="9:10" x14ac:dyDescent="0.25">
      <c r="I8887"/>
      <c r="J8887"/>
    </row>
    <row r="8888" spans="9:10" x14ac:dyDescent="0.25">
      <c r="I8888"/>
      <c r="J8888"/>
    </row>
    <row r="8889" spans="9:10" x14ac:dyDescent="0.25">
      <c r="I8889"/>
      <c r="J8889"/>
    </row>
    <row r="8890" spans="9:10" x14ac:dyDescent="0.25">
      <c r="I8890"/>
      <c r="J8890"/>
    </row>
    <row r="8891" spans="9:10" x14ac:dyDescent="0.25">
      <c r="I8891"/>
      <c r="J8891"/>
    </row>
    <row r="8892" spans="9:10" x14ac:dyDescent="0.25">
      <c r="I8892"/>
      <c r="J8892"/>
    </row>
    <row r="8893" spans="9:10" x14ac:dyDescent="0.25">
      <c r="I8893"/>
      <c r="J8893"/>
    </row>
    <row r="8894" spans="9:10" x14ac:dyDescent="0.25">
      <c r="I8894"/>
      <c r="J8894"/>
    </row>
    <row r="8895" spans="9:10" x14ac:dyDescent="0.25">
      <c r="I8895"/>
      <c r="J8895"/>
    </row>
    <row r="8896" spans="9:10" x14ac:dyDescent="0.25">
      <c r="I8896"/>
      <c r="J8896"/>
    </row>
    <row r="8897" spans="9:10" x14ac:dyDescent="0.25">
      <c r="I8897"/>
      <c r="J8897"/>
    </row>
    <row r="8898" spans="9:10" x14ac:dyDescent="0.25">
      <c r="I8898"/>
      <c r="J8898"/>
    </row>
    <row r="8899" spans="9:10" x14ac:dyDescent="0.25">
      <c r="I8899"/>
      <c r="J8899"/>
    </row>
    <row r="8900" spans="9:10" x14ac:dyDescent="0.25">
      <c r="I8900"/>
      <c r="J8900"/>
    </row>
    <row r="8901" spans="9:10" x14ac:dyDescent="0.25">
      <c r="I8901"/>
      <c r="J8901"/>
    </row>
    <row r="8902" spans="9:10" x14ac:dyDescent="0.25">
      <c r="I8902"/>
      <c r="J8902"/>
    </row>
    <row r="8903" spans="9:10" x14ac:dyDescent="0.25">
      <c r="I8903"/>
      <c r="J8903"/>
    </row>
    <row r="8904" spans="9:10" x14ac:dyDescent="0.25">
      <c r="I8904"/>
      <c r="J8904"/>
    </row>
    <row r="8905" spans="9:10" x14ac:dyDescent="0.25">
      <c r="I8905"/>
      <c r="J8905"/>
    </row>
    <row r="8906" spans="9:10" x14ac:dyDescent="0.25">
      <c r="I8906"/>
      <c r="J8906"/>
    </row>
    <row r="8907" spans="9:10" x14ac:dyDescent="0.25">
      <c r="I8907"/>
      <c r="J8907"/>
    </row>
    <row r="8908" spans="9:10" x14ac:dyDescent="0.25">
      <c r="I8908"/>
      <c r="J8908"/>
    </row>
    <row r="8909" spans="9:10" x14ac:dyDescent="0.25">
      <c r="I8909"/>
      <c r="J8909"/>
    </row>
    <row r="8910" spans="9:10" x14ac:dyDescent="0.25">
      <c r="I8910"/>
      <c r="J8910"/>
    </row>
    <row r="8911" spans="9:10" x14ac:dyDescent="0.25">
      <c r="I8911"/>
      <c r="J8911"/>
    </row>
    <row r="8912" spans="9:10" x14ac:dyDescent="0.25">
      <c r="I8912"/>
      <c r="J8912"/>
    </row>
    <row r="8913" spans="9:10" x14ac:dyDescent="0.25">
      <c r="I8913"/>
      <c r="J8913"/>
    </row>
    <row r="8914" spans="9:10" x14ac:dyDescent="0.25">
      <c r="I8914"/>
      <c r="J8914"/>
    </row>
    <row r="8915" spans="9:10" x14ac:dyDescent="0.25">
      <c r="I8915"/>
      <c r="J8915"/>
    </row>
    <row r="8916" spans="9:10" x14ac:dyDescent="0.25">
      <c r="I8916"/>
      <c r="J8916"/>
    </row>
    <row r="8917" spans="9:10" x14ac:dyDescent="0.25">
      <c r="I8917"/>
      <c r="J8917"/>
    </row>
    <row r="8918" spans="9:10" x14ac:dyDescent="0.25">
      <c r="I8918"/>
      <c r="J8918"/>
    </row>
    <row r="8919" spans="9:10" x14ac:dyDescent="0.25">
      <c r="I8919"/>
      <c r="J8919"/>
    </row>
    <row r="8920" spans="9:10" x14ac:dyDescent="0.25">
      <c r="I8920"/>
      <c r="J8920"/>
    </row>
    <row r="8921" spans="9:10" x14ac:dyDescent="0.25">
      <c r="I8921"/>
      <c r="J8921"/>
    </row>
    <row r="8922" spans="9:10" x14ac:dyDescent="0.25">
      <c r="I8922"/>
      <c r="J8922"/>
    </row>
    <row r="8923" spans="9:10" x14ac:dyDescent="0.25">
      <c r="I8923"/>
      <c r="J8923"/>
    </row>
    <row r="8924" spans="9:10" x14ac:dyDescent="0.25">
      <c r="I8924"/>
      <c r="J8924"/>
    </row>
    <row r="8925" spans="9:10" x14ac:dyDescent="0.25">
      <c r="I8925"/>
      <c r="J8925"/>
    </row>
    <row r="8926" spans="9:10" x14ac:dyDescent="0.25">
      <c r="I8926"/>
      <c r="J8926"/>
    </row>
    <row r="8927" spans="9:10" x14ac:dyDescent="0.25">
      <c r="I8927"/>
      <c r="J8927"/>
    </row>
    <row r="8928" spans="9:10" x14ac:dyDescent="0.25">
      <c r="I8928"/>
      <c r="J8928"/>
    </row>
    <row r="8929" spans="9:10" x14ac:dyDescent="0.25">
      <c r="I8929"/>
      <c r="J8929"/>
    </row>
    <row r="8930" spans="9:10" x14ac:dyDescent="0.25">
      <c r="I8930"/>
      <c r="J8930"/>
    </row>
    <row r="8931" spans="9:10" x14ac:dyDescent="0.25">
      <c r="I8931"/>
      <c r="J8931"/>
    </row>
    <row r="8932" spans="9:10" x14ac:dyDescent="0.25">
      <c r="I8932"/>
      <c r="J8932"/>
    </row>
    <row r="8933" spans="9:10" x14ac:dyDescent="0.25">
      <c r="I8933"/>
      <c r="J8933"/>
    </row>
    <row r="8934" spans="9:10" x14ac:dyDescent="0.25">
      <c r="I8934"/>
      <c r="J8934"/>
    </row>
    <row r="8935" spans="9:10" x14ac:dyDescent="0.25">
      <c r="I8935"/>
      <c r="J8935"/>
    </row>
    <row r="8936" spans="9:10" x14ac:dyDescent="0.25">
      <c r="I8936"/>
      <c r="J8936"/>
    </row>
    <row r="8937" spans="9:10" x14ac:dyDescent="0.25">
      <c r="I8937"/>
      <c r="J8937"/>
    </row>
    <row r="8938" spans="9:10" x14ac:dyDescent="0.25">
      <c r="I8938"/>
      <c r="J8938"/>
    </row>
    <row r="8939" spans="9:10" x14ac:dyDescent="0.25">
      <c r="I8939"/>
      <c r="J8939"/>
    </row>
    <row r="8940" spans="9:10" x14ac:dyDescent="0.25">
      <c r="I8940"/>
      <c r="J8940"/>
    </row>
    <row r="8941" spans="9:10" x14ac:dyDescent="0.25">
      <c r="I8941"/>
      <c r="J8941"/>
    </row>
    <row r="8942" spans="9:10" x14ac:dyDescent="0.25">
      <c r="I8942"/>
      <c r="J8942"/>
    </row>
    <row r="8943" spans="9:10" x14ac:dyDescent="0.25">
      <c r="I8943"/>
      <c r="J8943"/>
    </row>
    <row r="8944" spans="9:10" x14ac:dyDescent="0.25">
      <c r="I8944"/>
      <c r="J8944"/>
    </row>
    <row r="8945" spans="9:10" x14ac:dyDescent="0.25">
      <c r="I8945"/>
      <c r="J8945"/>
    </row>
    <row r="8946" spans="9:10" x14ac:dyDescent="0.25">
      <c r="I8946"/>
      <c r="J8946"/>
    </row>
    <row r="8947" spans="9:10" x14ac:dyDescent="0.25">
      <c r="I8947"/>
      <c r="J8947"/>
    </row>
    <row r="8948" spans="9:10" x14ac:dyDescent="0.25">
      <c r="I8948"/>
      <c r="J8948"/>
    </row>
    <row r="8949" spans="9:10" x14ac:dyDescent="0.25">
      <c r="I8949"/>
      <c r="J8949"/>
    </row>
    <row r="8950" spans="9:10" x14ac:dyDescent="0.25">
      <c r="I8950"/>
      <c r="J8950"/>
    </row>
    <row r="8951" spans="9:10" x14ac:dyDescent="0.25">
      <c r="I8951"/>
      <c r="J8951"/>
    </row>
    <row r="8952" spans="9:10" x14ac:dyDescent="0.25">
      <c r="I8952"/>
      <c r="J8952"/>
    </row>
    <row r="8953" spans="9:10" x14ac:dyDescent="0.25">
      <c r="I8953"/>
      <c r="J8953"/>
    </row>
    <row r="8954" spans="9:10" x14ac:dyDescent="0.25">
      <c r="I8954"/>
      <c r="J8954"/>
    </row>
    <row r="8955" spans="9:10" x14ac:dyDescent="0.25">
      <c r="I8955"/>
      <c r="J8955"/>
    </row>
    <row r="8956" spans="9:10" x14ac:dyDescent="0.25">
      <c r="I8956"/>
      <c r="J8956"/>
    </row>
    <row r="8957" spans="9:10" x14ac:dyDescent="0.25">
      <c r="I8957"/>
      <c r="J8957"/>
    </row>
    <row r="8958" spans="9:10" x14ac:dyDescent="0.25">
      <c r="I8958"/>
      <c r="J8958"/>
    </row>
    <row r="8959" spans="9:10" x14ac:dyDescent="0.25">
      <c r="I8959"/>
      <c r="J8959"/>
    </row>
    <row r="8960" spans="9:10" x14ac:dyDescent="0.25">
      <c r="I8960"/>
      <c r="J8960"/>
    </row>
    <row r="8961" spans="9:10" x14ac:dyDescent="0.25">
      <c r="I8961"/>
      <c r="J8961"/>
    </row>
    <row r="8962" spans="9:10" x14ac:dyDescent="0.25">
      <c r="I8962"/>
      <c r="J8962"/>
    </row>
    <row r="8963" spans="9:10" x14ac:dyDescent="0.25">
      <c r="I8963"/>
      <c r="J8963"/>
    </row>
    <row r="8964" spans="9:10" x14ac:dyDescent="0.25">
      <c r="I8964"/>
      <c r="J8964"/>
    </row>
    <row r="8965" spans="9:10" x14ac:dyDescent="0.25">
      <c r="I8965"/>
      <c r="J8965"/>
    </row>
    <row r="8966" spans="9:10" x14ac:dyDescent="0.25">
      <c r="I8966"/>
      <c r="J8966"/>
    </row>
    <row r="8967" spans="9:10" x14ac:dyDescent="0.25">
      <c r="I8967"/>
      <c r="J8967"/>
    </row>
    <row r="8968" spans="9:10" x14ac:dyDescent="0.25">
      <c r="I8968"/>
      <c r="J8968"/>
    </row>
    <row r="8969" spans="9:10" x14ac:dyDescent="0.25">
      <c r="I8969"/>
      <c r="J8969"/>
    </row>
    <row r="8970" spans="9:10" x14ac:dyDescent="0.25">
      <c r="I8970"/>
      <c r="J8970"/>
    </row>
    <row r="8971" spans="9:10" x14ac:dyDescent="0.25">
      <c r="I8971"/>
      <c r="J8971"/>
    </row>
    <row r="8972" spans="9:10" x14ac:dyDescent="0.25">
      <c r="I8972"/>
      <c r="J8972"/>
    </row>
    <row r="8973" spans="9:10" x14ac:dyDescent="0.25">
      <c r="I8973"/>
      <c r="J8973"/>
    </row>
    <row r="8974" spans="9:10" x14ac:dyDescent="0.25">
      <c r="I8974"/>
      <c r="J8974"/>
    </row>
    <row r="8975" spans="9:10" x14ac:dyDescent="0.25">
      <c r="I8975"/>
      <c r="J8975"/>
    </row>
    <row r="8976" spans="9:10" x14ac:dyDescent="0.25">
      <c r="I8976"/>
      <c r="J8976"/>
    </row>
    <row r="8977" spans="9:10" x14ac:dyDescent="0.25">
      <c r="I8977"/>
      <c r="J8977"/>
    </row>
    <row r="8978" spans="9:10" x14ac:dyDescent="0.25">
      <c r="I8978"/>
      <c r="J8978"/>
    </row>
    <row r="8979" spans="9:10" x14ac:dyDescent="0.25">
      <c r="I8979"/>
      <c r="J8979"/>
    </row>
    <row r="8980" spans="9:10" x14ac:dyDescent="0.25">
      <c r="I8980"/>
      <c r="J8980"/>
    </row>
    <row r="8981" spans="9:10" x14ac:dyDescent="0.25">
      <c r="I8981"/>
      <c r="J8981"/>
    </row>
    <row r="8982" spans="9:10" x14ac:dyDescent="0.25">
      <c r="I8982"/>
      <c r="J8982"/>
    </row>
    <row r="8983" spans="9:10" x14ac:dyDescent="0.25">
      <c r="I8983"/>
      <c r="J8983"/>
    </row>
    <row r="8984" spans="9:10" x14ac:dyDescent="0.25">
      <c r="I8984"/>
      <c r="J8984"/>
    </row>
    <row r="8985" spans="9:10" x14ac:dyDescent="0.25">
      <c r="I8985"/>
      <c r="J8985"/>
    </row>
    <row r="8986" spans="9:10" x14ac:dyDescent="0.25">
      <c r="I8986"/>
      <c r="J8986"/>
    </row>
    <row r="8987" spans="9:10" x14ac:dyDescent="0.25">
      <c r="I8987"/>
      <c r="J8987"/>
    </row>
    <row r="8988" spans="9:10" x14ac:dyDescent="0.25">
      <c r="I8988"/>
      <c r="J8988"/>
    </row>
    <row r="8989" spans="9:10" x14ac:dyDescent="0.25">
      <c r="I8989"/>
      <c r="J8989"/>
    </row>
    <row r="8990" spans="9:10" x14ac:dyDescent="0.25">
      <c r="I8990"/>
      <c r="J8990"/>
    </row>
    <row r="8991" spans="9:10" x14ac:dyDescent="0.25">
      <c r="I8991"/>
      <c r="J8991"/>
    </row>
    <row r="8992" spans="9:10" x14ac:dyDescent="0.25">
      <c r="I8992"/>
      <c r="J8992"/>
    </row>
    <row r="8993" spans="9:10" x14ac:dyDescent="0.25">
      <c r="I8993"/>
      <c r="J8993"/>
    </row>
    <row r="8994" spans="9:10" x14ac:dyDescent="0.25">
      <c r="I8994"/>
      <c r="J8994"/>
    </row>
    <row r="8995" spans="9:10" x14ac:dyDescent="0.25">
      <c r="I8995"/>
      <c r="J8995"/>
    </row>
    <row r="8996" spans="9:10" x14ac:dyDescent="0.25">
      <c r="I8996"/>
      <c r="J8996"/>
    </row>
    <row r="8997" spans="9:10" x14ac:dyDescent="0.25">
      <c r="I8997"/>
      <c r="J8997"/>
    </row>
    <row r="8998" spans="9:10" x14ac:dyDescent="0.25">
      <c r="I8998"/>
      <c r="J8998"/>
    </row>
    <row r="8999" spans="9:10" x14ac:dyDescent="0.25">
      <c r="I8999"/>
      <c r="J8999"/>
    </row>
    <row r="9000" spans="9:10" x14ac:dyDescent="0.25">
      <c r="I9000"/>
      <c r="J9000"/>
    </row>
    <row r="9001" spans="9:10" x14ac:dyDescent="0.25">
      <c r="I9001"/>
      <c r="J9001"/>
    </row>
    <row r="9002" spans="9:10" x14ac:dyDescent="0.25">
      <c r="I9002"/>
      <c r="J9002"/>
    </row>
    <row r="9003" spans="9:10" x14ac:dyDescent="0.25">
      <c r="I9003"/>
      <c r="J9003"/>
    </row>
    <row r="9004" spans="9:10" x14ac:dyDescent="0.25">
      <c r="I9004"/>
      <c r="J9004"/>
    </row>
    <row r="9005" spans="9:10" x14ac:dyDescent="0.25">
      <c r="I9005"/>
      <c r="J9005"/>
    </row>
    <row r="9006" spans="9:10" x14ac:dyDescent="0.25">
      <c r="I9006"/>
      <c r="J9006"/>
    </row>
    <row r="9007" spans="9:10" x14ac:dyDescent="0.25">
      <c r="I9007"/>
      <c r="J9007"/>
    </row>
    <row r="9008" spans="9:10" x14ac:dyDescent="0.25">
      <c r="I9008"/>
      <c r="J9008"/>
    </row>
    <row r="9009" spans="9:10" x14ac:dyDescent="0.25">
      <c r="I9009"/>
      <c r="J9009"/>
    </row>
    <row r="9010" spans="9:10" x14ac:dyDescent="0.25">
      <c r="I9010"/>
      <c r="J9010"/>
    </row>
    <row r="9011" spans="9:10" x14ac:dyDescent="0.25">
      <c r="I9011"/>
      <c r="J9011"/>
    </row>
    <row r="9012" spans="9:10" x14ac:dyDescent="0.25">
      <c r="I9012"/>
      <c r="J9012"/>
    </row>
    <row r="9013" spans="9:10" x14ac:dyDescent="0.25">
      <c r="I9013"/>
      <c r="J9013"/>
    </row>
    <row r="9014" spans="9:10" x14ac:dyDescent="0.25">
      <c r="I9014"/>
      <c r="J9014"/>
    </row>
    <row r="9015" spans="9:10" x14ac:dyDescent="0.25">
      <c r="I9015"/>
      <c r="J9015"/>
    </row>
    <row r="9016" spans="9:10" x14ac:dyDescent="0.25">
      <c r="I9016"/>
      <c r="J9016"/>
    </row>
    <row r="9017" spans="9:10" x14ac:dyDescent="0.25">
      <c r="I9017"/>
      <c r="J9017"/>
    </row>
    <row r="9018" spans="9:10" x14ac:dyDescent="0.25">
      <c r="I9018"/>
      <c r="J9018"/>
    </row>
    <row r="9019" spans="9:10" x14ac:dyDescent="0.25">
      <c r="I9019"/>
      <c r="J9019"/>
    </row>
    <row r="9020" spans="9:10" x14ac:dyDescent="0.25">
      <c r="I9020"/>
      <c r="J9020"/>
    </row>
    <row r="9021" spans="9:10" x14ac:dyDescent="0.25">
      <c r="I9021"/>
      <c r="J9021"/>
    </row>
    <row r="9022" spans="9:10" x14ac:dyDescent="0.25">
      <c r="I9022"/>
      <c r="J9022"/>
    </row>
    <row r="9023" spans="9:10" x14ac:dyDescent="0.25">
      <c r="I9023"/>
      <c r="J9023"/>
    </row>
    <row r="9024" spans="9:10" x14ac:dyDescent="0.25">
      <c r="I9024"/>
      <c r="J9024"/>
    </row>
    <row r="9025" spans="9:10" x14ac:dyDescent="0.25">
      <c r="I9025"/>
      <c r="J9025"/>
    </row>
    <row r="9026" spans="9:10" x14ac:dyDescent="0.25">
      <c r="I9026"/>
      <c r="J9026"/>
    </row>
    <row r="9027" spans="9:10" x14ac:dyDescent="0.25">
      <c r="I9027"/>
      <c r="J9027"/>
    </row>
    <row r="9028" spans="9:10" x14ac:dyDescent="0.25">
      <c r="I9028"/>
      <c r="J9028"/>
    </row>
    <row r="9029" spans="9:10" x14ac:dyDescent="0.25">
      <c r="I9029"/>
      <c r="J9029"/>
    </row>
    <row r="9030" spans="9:10" x14ac:dyDescent="0.25">
      <c r="I9030"/>
      <c r="J9030"/>
    </row>
    <row r="9031" spans="9:10" x14ac:dyDescent="0.25">
      <c r="I9031"/>
      <c r="J9031"/>
    </row>
    <row r="9032" spans="9:10" x14ac:dyDescent="0.25">
      <c r="I9032"/>
      <c r="J9032"/>
    </row>
    <row r="9033" spans="9:10" x14ac:dyDescent="0.25">
      <c r="I9033"/>
      <c r="J9033"/>
    </row>
    <row r="9034" spans="9:10" x14ac:dyDescent="0.25">
      <c r="I9034"/>
      <c r="J9034"/>
    </row>
    <row r="9035" spans="9:10" x14ac:dyDescent="0.25">
      <c r="I9035"/>
      <c r="J9035"/>
    </row>
    <row r="9036" spans="9:10" x14ac:dyDescent="0.25">
      <c r="I9036"/>
      <c r="J9036"/>
    </row>
    <row r="9037" spans="9:10" x14ac:dyDescent="0.25">
      <c r="I9037"/>
      <c r="J9037"/>
    </row>
    <row r="9038" spans="9:10" x14ac:dyDescent="0.25">
      <c r="I9038"/>
      <c r="J9038"/>
    </row>
    <row r="9039" spans="9:10" x14ac:dyDescent="0.25">
      <c r="I9039"/>
      <c r="J9039"/>
    </row>
    <row r="9040" spans="9:10" x14ac:dyDescent="0.25">
      <c r="I9040"/>
      <c r="J9040"/>
    </row>
    <row r="9041" spans="9:10" x14ac:dyDescent="0.25">
      <c r="I9041"/>
      <c r="J9041"/>
    </row>
    <row r="9042" spans="9:10" x14ac:dyDescent="0.25">
      <c r="I9042"/>
      <c r="J9042"/>
    </row>
    <row r="9043" spans="9:10" x14ac:dyDescent="0.25">
      <c r="I9043"/>
      <c r="J9043"/>
    </row>
    <row r="9044" spans="9:10" x14ac:dyDescent="0.25">
      <c r="I9044"/>
      <c r="J9044"/>
    </row>
    <row r="9045" spans="9:10" x14ac:dyDescent="0.25">
      <c r="I9045"/>
      <c r="J9045"/>
    </row>
    <row r="9046" spans="9:10" x14ac:dyDescent="0.25">
      <c r="I9046"/>
      <c r="J9046"/>
    </row>
    <row r="9047" spans="9:10" x14ac:dyDescent="0.25">
      <c r="I9047"/>
      <c r="J9047"/>
    </row>
    <row r="9048" spans="9:10" x14ac:dyDescent="0.25">
      <c r="I9048"/>
      <c r="J9048"/>
    </row>
    <row r="9049" spans="9:10" x14ac:dyDescent="0.25">
      <c r="I9049"/>
      <c r="J9049"/>
    </row>
    <row r="9050" spans="9:10" x14ac:dyDescent="0.25">
      <c r="I9050"/>
      <c r="J9050"/>
    </row>
    <row r="9051" spans="9:10" x14ac:dyDescent="0.25">
      <c r="I9051"/>
      <c r="J9051"/>
    </row>
    <row r="9052" spans="9:10" x14ac:dyDescent="0.25">
      <c r="I9052"/>
      <c r="J9052"/>
    </row>
    <row r="9053" spans="9:10" x14ac:dyDescent="0.25">
      <c r="I9053"/>
      <c r="J9053"/>
    </row>
    <row r="9054" spans="9:10" x14ac:dyDescent="0.25">
      <c r="I9054"/>
      <c r="J9054"/>
    </row>
    <row r="9055" spans="9:10" x14ac:dyDescent="0.25">
      <c r="I9055"/>
      <c r="J9055"/>
    </row>
    <row r="9056" spans="9:10" x14ac:dyDescent="0.25">
      <c r="I9056"/>
      <c r="J9056"/>
    </row>
    <row r="9057" spans="9:10" x14ac:dyDescent="0.25">
      <c r="I9057"/>
      <c r="J9057"/>
    </row>
    <row r="9058" spans="9:10" x14ac:dyDescent="0.25">
      <c r="I9058"/>
      <c r="J9058"/>
    </row>
    <row r="9059" spans="9:10" x14ac:dyDescent="0.25">
      <c r="I9059"/>
      <c r="J9059"/>
    </row>
    <row r="9060" spans="9:10" x14ac:dyDescent="0.25">
      <c r="I9060"/>
      <c r="J9060"/>
    </row>
    <row r="9061" spans="9:10" x14ac:dyDescent="0.25">
      <c r="I9061"/>
      <c r="J9061"/>
    </row>
    <row r="9062" spans="9:10" x14ac:dyDescent="0.25">
      <c r="I9062"/>
      <c r="J9062"/>
    </row>
    <row r="9063" spans="9:10" x14ac:dyDescent="0.25">
      <c r="I9063"/>
      <c r="J9063"/>
    </row>
    <row r="9064" spans="9:10" x14ac:dyDescent="0.25">
      <c r="I9064"/>
      <c r="J9064"/>
    </row>
    <row r="9065" spans="9:10" x14ac:dyDescent="0.25">
      <c r="I9065"/>
      <c r="J9065"/>
    </row>
    <row r="9066" spans="9:10" x14ac:dyDescent="0.25">
      <c r="I9066"/>
      <c r="J9066"/>
    </row>
    <row r="9067" spans="9:10" x14ac:dyDescent="0.25">
      <c r="I9067"/>
      <c r="J9067"/>
    </row>
    <row r="9068" spans="9:10" x14ac:dyDescent="0.25">
      <c r="I9068"/>
      <c r="J9068"/>
    </row>
    <row r="9069" spans="9:10" x14ac:dyDescent="0.25">
      <c r="I9069"/>
      <c r="J9069"/>
    </row>
    <row r="9070" spans="9:10" x14ac:dyDescent="0.25">
      <c r="I9070"/>
      <c r="J9070"/>
    </row>
    <row r="9071" spans="9:10" x14ac:dyDescent="0.25">
      <c r="I9071"/>
      <c r="J9071"/>
    </row>
    <row r="9072" spans="9:10" x14ac:dyDescent="0.25">
      <c r="I9072"/>
      <c r="J9072"/>
    </row>
    <row r="9073" spans="9:10" x14ac:dyDescent="0.25">
      <c r="I9073"/>
      <c r="J9073"/>
    </row>
    <row r="9074" spans="9:10" x14ac:dyDescent="0.25">
      <c r="I9074"/>
      <c r="J9074"/>
    </row>
    <row r="9075" spans="9:10" x14ac:dyDescent="0.25">
      <c r="I9075"/>
      <c r="J9075"/>
    </row>
    <row r="9076" spans="9:10" x14ac:dyDescent="0.25">
      <c r="I9076"/>
      <c r="J9076"/>
    </row>
    <row r="9077" spans="9:10" x14ac:dyDescent="0.25">
      <c r="I9077"/>
      <c r="J9077"/>
    </row>
    <row r="9078" spans="9:10" x14ac:dyDescent="0.25">
      <c r="I9078"/>
      <c r="J9078"/>
    </row>
    <row r="9079" spans="9:10" x14ac:dyDescent="0.25">
      <c r="I9079"/>
      <c r="J9079"/>
    </row>
    <row r="9080" spans="9:10" x14ac:dyDescent="0.25">
      <c r="I9080"/>
      <c r="J9080"/>
    </row>
    <row r="9081" spans="9:10" x14ac:dyDescent="0.25">
      <c r="I9081"/>
      <c r="J9081"/>
    </row>
    <row r="9082" spans="9:10" x14ac:dyDescent="0.25">
      <c r="I9082"/>
      <c r="J9082"/>
    </row>
    <row r="9083" spans="9:10" x14ac:dyDescent="0.25">
      <c r="I9083"/>
      <c r="J9083"/>
    </row>
    <row r="9084" spans="9:10" x14ac:dyDescent="0.25">
      <c r="I9084"/>
      <c r="J9084"/>
    </row>
    <row r="9085" spans="9:10" x14ac:dyDescent="0.25">
      <c r="I9085"/>
      <c r="J9085"/>
    </row>
    <row r="9086" spans="9:10" x14ac:dyDescent="0.25">
      <c r="I9086"/>
      <c r="J9086"/>
    </row>
    <row r="9087" spans="9:10" x14ac:dyDescent="0.25">
      <c r="I9087"/>
      <c r="J9087"/>
    </row>
    <row r="9088" spans="9:10" x14ac:dyDescent="0.25">
      <c r="I9088"/>
      <c r="J9088"/>
    </row>
    <row r="9089" spans="9:10" x14ac:dyDescent="0.25">
      <c r="I9089"/>
      <c r="J9089"/>
    </row>
    <row r="9090" spans="9:10" x14ac:dyDescent="0.25">
      <c r="I9090"/>
      <c r="J9090"/>
    </row>
    <row r="9091" spans="9:10" x14ac:dyDescent="0.25">
      <c r="I9091"/>
      <c r="J9091"/>
    </row>
    <row r="9092" spans="9:10" x14ac:dyDescent="0.25">
      <c r="I9092"/>
      <c r="J9092"/>
    </row>
    <row r="9093" spans="9:10" x14ac:dyDescent="0.25">
      <c r="I9093"/>
      <c r="J9093"/>
    </row>
    <row r="9094" spans="9:10" x14ac:dyDescent="0.25">
      <c r="I9094"/>
      <c r="J9094"/>
    </row>
    <row r="9095" spans="9:10" x14ac:dyDescent="0.25">
      <c r="I9095"/>
      <c r="J9095"/>
    </row>
    <row r="9096" spans="9:10" x14ac:dyDescent="0.25">
      <c r="I9096"/>
      <c r="J9096"/>
    </row>
    <row r="9097" spans="9:10" x14ac:dyDescent="0.25">
      <c r="I9097"/>
      <c r="J9097"/>
    </row>
    <row r="9098" spans="9:10" x14ac:dyDescent="0.25">
      <c r="I9098"/>
      <c r="J9098"/>
    </row>
    <row r="9099" spans="9:10" x14ac:dyDescent="0.25">
      <c r="I9099"/>
      <c r="J9099"/>
    </row>
    <row r="9100" spans="9:10" x14ac:dyDescent="0.25">
      <c r="I9100"/>
      <c r="J9100"/>
    </row>
    <row r="9101" spans="9:10" x14ac:dyDescent="0.25">
      <c r="I9101"/>
      <c r="J9101"/>
    </row>
    <row r="9102" spans="9:10" x14ac:dyDescent="0.25">
      <c r="I9102"/>
      <c r="J9102"/>
    </row>
    <row r="9103" spans="9:10" x14ac:dyDescent="0.25">
      <c r="I9103"/>
      <c r="J9103"/>
    </row>
    <row r="9104" spans="9:10" x14ac:dyDescent="0.25">
      <c r="I9104"/>
      <c r="J9104"/>
    </row>
    <row r="9105" spans="9:10" x14ac:dyDescent="0.25">
      <c r="I9105"/>
      <c r="J9105"/>
    </row>
    <row r="9106" spans="9:10" x14ac:dyDescent="0.25">
      <c r="I9106"/>
      <c r="J9106"/>
    </row>
    <row r="9107" spans="9:10" x14ac:dyDescent="0.25">
      <c r="I9107"/>
      <c r="J9107"/>
    </row>
    <row r="9108" spans="9:10" x14ac:dyDescent="0.25">
      <c r="I9108"/>
      <c r="J9108"/>
    </row>
    <row r="9109" spans="9:10" x14ac:dyDescent="0.25">
      <c r="I9109"/>
      <c r="J9109"/>
    </row>
    <row r="9110" spans="9:10" x14ac:dyDescent="0.25">
      <c r="I9110"/>
      <c r="J9110"/>
    </row>
    <row r="9111" spans="9:10" x14ac:dyDescent="0.25">
      <c r="I9111"/>
      <c r="J9111"/>
    </row>
    <row r="9112" spans="9:10" x14ac:dyDescent="0.25">
      <c r="I9112"/>
      <c r="J9112"/>
    </row>
    <row r="9113" spans="9:10" x14ac:dyDescent="0.25">
      <c r="I9113"/>
      <c r="J9113"/>
    </row>
    <row r="9114" spans="9:10" x14ac:dyDescent="0.25">
      <c r="I9114"/>
      <c r="J9114"/>
    </row>
    <row r="9115" spans="9:10" x14ac:dyDescent="0.25">
      <c r="I9115"/>
      <c r="J9115"/>
    </row>
    <row r="9116" spans="9:10" x14ac:dyDescent="0.25">
      <c r="I9116"/>
      <c r="J9116"/>
    </row>
    <row r="9117" spans="9:10" x14ac:dyDescent="0.25">
      <c r="I9117"/>
      <c r="J9117"/>
    </row>
    <row r="9118" spans="9:10" x14ac:dyDescent="0.25">
      <c r="I9118"/>
      <c r="J9118"/>
    </row>
    <row r="9119" spans="9:10" x14ac:dyDescent="0.25">
      <c r="I9119"/>
      <c r="J9119"/>
    </row>
    <row r="9120" spans="9:10" x14ac:dyDescent="0.25">
      <c r="I9120"/>
      <c r="J9120"/>
    </row>
    <row r="9121" spans="9:10" x14ac:dyDescent="0.25">
      <c r="I9121"/>
      <c r="J9121"/>
    </row>
    <row r="9122" spans="9:10" x14ac:dyDescent="0.25">
      <c r="I9122"/>
      <c r="J9122"/>
    </row>
    <row r="9123" spans="9:10" x14ac:dyDescent="0.25">
      <c r="I9123"/>
      <c r="J9123"/>
    </row>
    <row r="9124" spans="9:10" x14ac:dyDescent="0.25">
      <c r="I9124"/>
      <c r="J9124"/>
    </row>
    <row r="9125" spans="9:10" x14ac:dyDescent="0.25">
      <c r="I9125"/>
      <c r="J9125"/>
    </row>
    <row r="9126" spans="9:10" x14ac:dyDescent="0.25">
      <c r="I9126"/>
      <c r="J9126"/>
    </row>
    <row r="9127" spans="9:10" x14ac:dyDescent="0.25">
      <c r="I9127"/>
      <c r="J9127"/>
    </row>
    <row r="9128" spans="9:10" x14ac:dyDescent="0.25">
      <c r="I9128"/>
      <c r="J9128"/>
    </row>
    <row r="9129" spans="9:10" x14ac:dyDescent="0.25">
      <c r="I9129"/>
      <c r="J9129"/>
    </row>
    <row r="9130" spans="9:10" x14ac:dyDescent="0.25">
      <c r="I9130"/>
      <c r="J9130"/>
    </row>
    <row r="9131" spans="9:10" x14ac:dyDescent="0.25">
      <c r="I9131"/>
      <c r="J9131"/>
    </row>
    <row r="9132" spans="9:10" x14ac:dyDescent="0.25">
      <c r="I9132"/>
      <c r="J9132"/>
    </row>
    <row r="9133" spans="9:10" x14ac:dyDescent="0.25">
      <c r="I9133"/>
      <c r="J9133"/>
    </row>
    <row r="9134" spans="9:10" x14ac:dyDescent="0.25">
      <c r="I9134"/>
      <c r="J9134"/>
    </row>
    <row r="9135" spans="9:10" x14ac:dyDescent="0.25">
      <c r="I9135"/>
      <c r="J9135"/>
    </row>
    <row r="9136" spans="9:10" x14ac:dyDescent="0.25">
      <c r="I9136"/>
      <c r="J9136"/>
    </row>
    <row r="9137" spans="9:10" x14ac:dyDescent="0.25">
      <c r="I9137"/>
      <c r="J9137"/>
    </row>
    <row r="9138" spans="9:10" x14ac:dyDescent="0.25">
      <c r="I9138"/>
      <c r="J9138"/>
    </row>
    <row r="9139" spans="9:10" x14ac:dyDescent="0.25">
      <c r="I9139"/>
      <c r="J9139"/>
    </row>
    <row r="9140" spans="9:10" x14ac:dyDescent="0.25">
      <c r="I9140"/>
      <c r="J9140"/>
    </row>
    <row r="9141" spans="9:10" x14ac:dyDescent="0.25">
      <c r="I9141"/>
      <c r="J9141"/>
    </row>
    <row r="9142" spans="9:10" x14ac:dyDescent="0.25">
      <c r="I9142"/>
      <c r="J9142"/>
    </row>
    <row r="9143" spans="9:10" x14ac:dyDescent="0.25">
      <c r="I9143"/>
      <c r="J9143"/>
    </row>
    <row r="9144" spans="9:10" x14ac:dyDescent="0.25">
      <c r="I9144"/>
      <c r="J9144"/>
    </row>
    <row r="9145" spans="9:10" x14ac:dyDescent="0.25">
      <c r="I9145"/>
      <c r="J9145"/>
    </row>
    <row r="9146" spans="9:10" x14ac:dyDescent="0.25">
      <c r="I9146"/>
      <c r="J9146"/>
    </row>
    <row r="9147" spans="9:10" x14ac:dyDescent="0.25">
      <c r="I9147"/>
      <c r="J9147"/>
    </row>
    <row r="9148" spans="9:10" x14ac:dyDescent="0.25">
      <c r="I9148"/>
      <c r="J9148"/>
    </row>
    <row r="9149" spans="9:10" x14ac:dyDescent="0.25">
      <c r="I9149"/>
      <c r="J9149"/>
    </row>
    <row r="9150" spans="9:10" x14ac:dyDescent="0.25">
      <c r="I9150"/>
      <c r="J9150"/>
    </row>
    <row r="9151" spans="9:10" x14ac:dyDescent="0.25">
      <c r="I9151"/>
      <c r="J9151"/>
    </row>
    <row r="9152" spans="9:10" x14ac:dyDescent="0.25">
      <c r="I9152"/>
      <c r="J9152"/>
    </row>
    <row r="9153" spans="9:10" x14ac:dyDescent="0.25">
      <c r="I9153"/>
      <c r="J9153"/>
    </row>
    <row r="9154" spans="9:10" x14ac:dyDescent="0.25">
      <c r="I9154"/>
      <c r="J9154"/>
    </row>
    <row r="9155" spans="9:10" x14ac:dyDescent="0.25">
      <c r="I9155"/>
      <c r="J9155"/>
    </row>
    <row r="9156" spans="9:10" x14ac:dyDescent="0.25">
      <c r="I9156"/>
      <c r="J9156"/>
    </row>
    <row r="9157" spans="9:10" x14ac:dyDescent="0.25">
      <c r="I9157"/>
      <c r="J9157"/>
    </row>
    <row r="9158" spans="9:10" x14ac:dyDescent="0.25">
      <c r="I9158"/>
      <c r="J9158"/>
    </row>
    <row r="9159" spans="9:10" x14ac:dyDescent="0.25">
      <c r="I9159"/>
      <c r="J9159"/>
    </row>
    <row r="9160" spans="9:10" x14ac:dyDescent="0.25">
      <c r="I9160"/>
      <c r="J9160"/>
    </row>
    <row r="9161" spans="9:10" x14ac:dyDescent="0.25">
      <c r="I9161"/>
      <c r="J9161"/>
    </row>
    <row r="9162" spans="9:10" x14ac:dyDescent="0.25">
      <c r="I9162"/>
      <c r="J9162"/>
    </row>
    <row r="9163" spans="9:10" x14ac:dyDescent="0.25">
      <c r="I9163"/>
      <c r="J9163"/>
    </row>
    <row r="9164" spans="9:10" x14ac:dyDescent="0.25">
      <c r="I9164"/>
      <c r="J9164"/>
    </row>
    <row r="9165" spans="9:10" x14ac:dyDescent="0.25">
      <c r="I9165"/>
      <c r="J9165"/>
    </row>
    <row r="9166" spans="9:10" x14ac:dyDescent="0.25">
      <c r="I9166"/>
      <c r="J9166"/>
    </row>
    <row r="9167" spans="9:10" x14ac:dyDescent="0.25">
      <c r="I9167"/>
      <c r="J9167"/>
    </row>
    <row r="9168" spans="9:10" x14ac:dyDescent="0.25">
      <c r="I9168"/>
      <c r="J9168"/>
    </row>
    <row r="9169" spans="9:10" x14ac:dyDescent="0.25">
      <c r="I9169"/>
      <c r="J9169"/>
    </row>
    <row r="9170" spans="9:10" x14ac:dyDescent="0.25">
      <c r="I9170"/>
      <c r="J9170"/>
    </row>
    <row r="9171" spans="9:10" x14ac:dyDescent="0.25">
      <c r="I9171"/>
      <c r="J9171"/>
    </row>
    <row r="9172" spans="9:10" x14ac:dyDescent="0.25">
      <c r="I9172"/>
      <c r="J9172"/>
    </row>
    <row r="9173" spans="9:10" x14ac:dyDescent="0.25">
      <c r="I9173"/>
      <c r="J9173"/>
    </row>
    <row r="9174" spans="9:10" x14ac:dyDescent="0.25">
      <c r="I9174"/>
      <c r="J9174"/>
    </row>
    <row r="9175" spans="9:10" x14ac:dyDescent="0.25">
      <c r="I9175"/>
      <c r="J9175"/>
    </row>
    <row r="9176" spans="9:10" x14ac:dyDescent="0.25">
      <c r="I9176"/>
      <c r="J9176"/>
    </row>
    <row r="9177" spans="9:10" x14ac:dyDescent="0.25">
      <c r="I9177"/>
      <c r="J9177"/>
    </row>
    <row r="9178" spans="9:10" x14ac:dyDescent="0.25">
      <c r="I9178"/>
      <c r="J9178"/>
    </row>
    <row r="9179" spans="9:10" x14ac:dyDescent="0.25">
      <c r="I9179"/>
      <c r="J9179"/>
    </row>
    <row r="9180" spans="9:10" x14ac:dyDescent="0.25">
      <c r="I9180"/>
      <c r="J9180"/>
    </row>
    <row r="9181" spans="9:10" x14ac:dyDescent="0.25">
      <c r="I9181"/>
      <c r="J9181"/>
    </row>
    <row r="9182" spans="9:10" x14ac:dyDescent="0.25">
      <c r="I9182"/>
      <c r="J9182"/>
    </row>
    <row r="9183" spans="9:10" x14ac:dyDescent="0.25">
      <c r="I9183"/>
      <c r="J9183"/>
    </row>
    <row r="9184" spans="9:10" x14ac:dyDescent="0.25">
      <c r="I9184"/>
      <c r="J9184"/>
    </row>
    <row r="9185" spans="9:10" x14ac:dyDescent="0.25">
      <c r="I9185"/>
      <c r="J9185"/>
    </row>
    <row r="9186" spans="9:10" x14ac:dyDescent="0.25">
      <c r="I9186"/>
      <c r="J9186"/>
    </row>
    <row r="9187" spans="9:10" x14ac:dyDescent="0.25">
      <c r="I9187"/>
      <c r="J9187"/>
    </row>
    <row r="9188" spans="9:10" x14ac:dyDescent="0.25">
      <c r="I9188"/>
      <c r="J9188"/>
    </row>
    <row r="9189" spans="9:10" x14ac:dyDescent="0.25">
      <c r="I9189"/>
      <c r="J9189"/>
    </row>
    <row r="9190" spans="9:10" x14ac:dyDescent="0.25">
      <c r="I9190"/>
      <c r="J9190"/>
    </row>
    <row r="9191" spans="9:10" x14ac:dyDescent="0.25">
      <c r="I9191"/>
      <c r="J9191"/>
    </row>
    <row r="9192" spans="9:10" x14ac:dyDescent="0.25">
      <c r="I9192"/>
      <c r="J9192"/>
    </row>
    <row r="9193" spans="9:10" x14ac:dyDescent="0.25">
      <c r="I9193"/>
      <c r="J9193"/>
    </row>
    <row r="9194" spans="9:10" x14ac:dyDescent="0.25">
      <c r="I9194"/>
      <c r="J9194"/>
    </row>
    <row r="9195" spans="9:10" x14ac:dyDescent="0.25">
      <c r="I9195"/>
      <c r="J9195"/>
    </row>
    <row r="9196" spans="9:10" x14ac:dyDescent="0.25">
      <c r="I9196"/>
      <c r="J9196"/>
    </row>
    <row r="9197" spans="9:10" x14ac:dyDescent="0.25">
      <c r="I9197"/>
      <c r="J9197"/>
    </row>
    <row r="9198" spans="9:10" x14ac:dyDescent="0.25">
      <c r="I9198"/>
      <c r="J9198"/>
    </row>
    <row r="9199" spans="9:10" x14ac:dyDescent="0.25">
      <c r="I9199"/>
      <c r="J9199"/>
    </row>
    <row r="9200" spans="9:10" x14ac:dyDescent="0.25">
      <c r="I9200"/>
      <c r="J9200"/>
    </row>
    <row r="9201" spans="9:10" x14ac:dyDescent="0.25">
      <c r="I9201"/>
      <c r="J9201"/>
    </row>
    <row r="9202" spans="9:10" x14ac:dyDescent="0.25">
      <c r="I9202"/>
      <c r="J9202"/>
    </row>
    <row r="9203" spans="9:10" x14ac:dyDescent="0.25">
      <c r="I9203"/>
      <c r="J9203"/>
    </row>
    <row r="9204" spans="9:10" x14ac:dyDescent="0.25">
      <c r="I9204"/>
      <c r="J9204"/>
    </row>
    <row r="9205" spans="9:10" x14ac:dyDescent="0.25">
      <c r="I9205"/>
      <c r="J9205"/>
    </row>
    <row r="9206" spans="9:10" x14ac:dyDescent="0.25">
      <c r="I9206"/>
      <c r="J9206"/>
    </row>
    <row r="9207" spans="9:10" x14ac:dyDescent="0.25">
      <c r="I9207"/>
      <c r="J9207"/>
    </row>
    <row r="9208" spans="9:10" x14ac:dyDescent="0.25">
      <c r="I9208"/>
      <c r="J9208"/>
    </row>
    <row r="9209" spans="9:10" x14ac:dyDescent="0.25">
      <c r="I9209"/>
      <c r="J9209"/>
    </row>
    <row r="9210" spans="9:10" x14ac:dyDescent="0.25">
      <c r="I9210"/>
      <c r="J9210"/>
    </row>
    <row r="9211" spans="9:10" x14ac:dyDescent="0.25">
      <c r="I9211"/>
      <c r="J9211"/>
    </row>
    <row r="9212" spans="9:10" x14ac:dyDescent="0.25">
      <c r="I9212"/>
      <c r="J9212"/>
    </row>
    <row r="9213" spans="9:10" x14ac:dyDescent="0.25">
      <c r="I9213"/>
      <c r="J9213"/>
    </row>
    <row r="9214" spans="9:10" x14ac:dyDescent="0.25">
      <c r="I9214"/>
      <c r="J9214"/>
    </row>
    <row r="9215" spans="9:10" x14ac:dyDescent="0.25">
      <c r="I9215"/>
      <c r="J9215"/>
    </row>
    <row r="9216" spans="9:10" x14ac:dyDescent="0.25">
      <c r="I9216"/>
      <c r="J9216"/>
    </row>
    <row r="9217" spans="9:10" x14ac:dyDescent="0.25">
      <c r="I9217"/>
      <c r="J9217"/>
    </row>
    <row r="9218" spans="9:10" x14ac:dyDescent="0.25">
      <c r="I9218"/>
      <c r="J9218"/>
    </row>
    <row r="9219" spans="9:10" x14ac:dyDescent="0.25">
      <c r="I9219"/>
      <c r="J9219"/>
    </row>
    <row r="9220" spans="9:10" x14ac:dyDescent="0.25">
      <c r="I9220"/>
      <c r="J9220"/>
    </row>
    <row r="9221" spans="9:10" x14ac:dyDescent="0.25">
      <c r="I9221"/>
      <c r="J9221"/>
    </row>
    <row r="9222" spans="9:10" x14ac:dyDescent="0.25">
      <c r="I9222"/>
      <c r="J9222"/>
    </row>
    <row r="9223" spans="9:10" x14ac:dyDescent="0.25">
      <c r="I9223"/>
      <c r="J9223"/>
    </row>
    <row r="9224" spans="9:10" x14ac:dyDescent="0.25">
      <c r="I9224"/>
      <c r="J9224"/>
    </row>
    <row r="9225" spans="9:10" x14ac:dyDescent="0.25">
      <c r="I9225"/>
      <c r="J9225"/>
    </row>
    <row r="9226" spans="9:10" x14ac:dyDescent="0.25">
      <c r="I9226"/>
      <c r="J9226"/>
    </row>
    <row r="9227" spans="9:10" x14ac:dyDescent="0.25">
      <c r="I9227"/>
      <c r="J9227"/>
    </row>
    <row r="9228" spans="9:10" x14ac:dyDescent="0.25">
      <c r="I9228"/>
      <c r="J9228"/>
    </row>
    <row r="9229" spans="9:10" x14ac:dyDescent="0.25">
      <c r="I9229"/>
      <c r="J9229"/>
    </row>
    <row r="9230" spans="9:10" x14ac:dyDescent="0.25">
      <c r="I9230"/>
      <c r="J9230"/>
    </row>
    <row r="9231" spans="9:10" x14ac:dyDescent="0.25">
      <c r="I9231"/>
      <c r="J9231"/>
    </row>
    <row r="9232" spans="9:10" x14ac:dyDescent="0.25">
      <c r="I9232"/>
      <c r="J9232"/>
    </row>
    <row r="9233" spans="9:10" x14ac:dyDescent="0.25">
      <c r="I9233"/>
      <c r="J9233"/>
    </row>
    <row r="9234" spans="9:10" x14ac:dyDescent="0.25">
      <c r="I9234"/>
      <c r="J9234"/>
    </row>
    <row r="9235" spans="9:10" x14ac:dyDescent="0.25">
      <c r="I9235"/>
      <c r="J9235"/>
    </row>
    <row r="9236" spans="9:10" x14ac:dyDescent="0.25">
      <c r="I9236"/>
      <c r="J9236"/>
    </row>
    <row r="9237" spans="9:10" x14ac:dyDescent="0.25">
      <c r="I9237"/>
      <c r="J9237"/>
    </row>
    <row r="9238" spans="9:10" x14ac:dyDescent="0.25">
      <c r="I9238"/>
      <c r="J9238"/>
    </row>
    <row r="9239" spans="9:10" x14ac:dyDescent="0.25">
      <c r="I9239"/>
      <c r="J9239"/>
    </row>
    <row r="9240" spans="9:10" x14ac:dyDescent="0.25">
      <c r="I9240"/>
      <c r="J9240"/>
    </row>
    <row r="9241" spans="9:10" x14ac:dyDescent="0.25">
      <c r="I9241"/>
      <c r="J9241"/>
    </row>
    <row r="9242" spans="9:10" x14ac:dyDescent="0.25">
      <c r="I9242"/>
      <c r="J9242"/>
    </row>
    <row r="9243" spans="9:10" x14ac:dyDescent="0.25">
      <c r="I9243"/>
      <c r="J9243"/>
    </row>
    <row r="9244" spans="9:10" x14ac:dyDescent="0.25">
      <c r="I9244"/>
      <c r="J9244"/>
    </row>
    <row r="9245" spans="9:10" x14ac:dyDescent="0.25">
      <c r="I9245"/>
      <c r="J9245"/>
    </row>
    <row r="9246" spans="9:10" x14ac:dyDescent="0.25">
      <c r="I9246"/>
      <c r="J9246"/>
    </row>
    <row r="9247" spans="9:10" x14ac:dyDescent="0.25">
      <c r="I9247"/>
      <c r="J9247"/>
    </row>
    <row r="9248" spans="9:10" x14ac:dyDescent="0.25">
      <c r="I9248"/>
      <c r="J9248"/>
    </row>
    <row r="9249" spans="9:10" x14ac:dyDescent="0.25">
      <c r="I9249"/>
      <c r="J9249"/>
    </row>
    <row r="9250" spans="9:10" x14ac:dyDescent="0.25">
      <c r="I9250"/>
      <c r="J9250"/>
    </row>
    <row r="9251" spans="9:10" x14ac:dyDescent="0.25">
      <c r="I9251"/>
      <c r="J9251"/>
    </row>
    <row r="9252" spans="9:10" x14ac:dyDescent="0.25">
      <c r="I9252"/>
      <c r="J9252"/>
    </row>
    <row r="9253" spans="9:10" x14ac:dyDescent="0.25">
      <c r="I9253"/>
      <c r="J9253"/>
    </row>
    <row r="9254" spans="9:10" x14ac:dyDescent="0.25">
      <c r="I9254"/>
      <c r="J9254"/>
    </row>
    <row r="9255" spans="9:10" x14ac:dyDescent="0.25">
      <c r="I9255"/>
      <c r="J9255"/>
    </row>
    <row r="9256" spans="9:10" x14ac:dyDescent="0.25">
      <c r="I9256"/>
      <c r="J9256"/>
    </row>
    <row r="9257" spans="9:10" x14ac:dyDescent="0.25">
      <c r="I9257"/>
      <c r="J9257"/>
    </row>
    <row r="9258" spans="9:10" x14ac:dyDescent="0.25">
      <c r="I9258"/>
      <c r="J9258"/>
    </row>
    <row r="9259" spans="9:10" x14ac:dyDescent="0.25">
      <c r="I9259"/>
      <c r="J9259"/>
    </row>
    <row r="9260" spans="9:10" x14ac:dyDescent="0.25">
      <c r="I9260"/>
      <c r="J9260"/>
    </row>
    <row r="9261" spans="9:10" x14ac:dyDescent="0.25">
      <c r="I9261"/>
      <c r="J9261"/>
    </row>
    <row r="9262" spans="9:10" x14ac:dyDescent="0.25">
      <c r="I9262"/>
      <c r="J9262"/>
    </row>
    <row r="9263" spans="9:10" x14ac:dyDescent="0.25">
      <c r="I9263"/>
      <c r="J9263"/>
    </row>
    <row r="9264" spans="9:10" x14ac:dyDescent="0.25">
      <c r="I9264"/>
      <c r="J9264"/>
    </row>
    <row r="9265" spans="9:10" x14ac:dyDescent="0.25">
      <c r="I9265"/>
      <c r="J9265"/>
    </row>
    <row r="9266" spans="9:10" x14ac:dyDescent="0.25">
      <c r="I9266"/>
      <c r="J9266"/>
    </row>
    <row r="9267" spans="9:10" x14ac:dyDescent="0.25">
      <c r="I9267"/>
      <c r="J9267"/>
    </row>
    <row r="9268" spans="9:10" x14ac:dyDescent="0.25">
      <c r="I9268"/>
      <c r="J9268"/>
    </row>
    <row r="9269" spans="9:10" x14ac:dyDescent="0.25">
      <c r="I9269"/>
      <c r="J9269"/>
    </row>
    <row r="9270" spans="9:10" x14ac:dyDescent="0.25">
      <c r="I9270"/>
      <c r="J9270"/>
    </row>
    <row r="9271" spans="9:10" x14ac:dyDescent="0.25">
      <c r="I9271"/>
      <c r="J9271"/>
    </row>
    <row r="9272" spans="9:10" x14ac:dyDescent="0.25">
      <c r="I9272"/>
      <c r="J9272"/>
    </row>
    <row r="9273" spans="9:10" x14ac:dyDescent="0.25">
      <c r="I9273"/>
      <c r="J9273"/>
    </row>
    <row r="9274" spans="9:10" x14ac:dyDescent="0.25">
      <c r="I9274"/>
      <c r="J9274"/>
    </row>
    <row r="9275" spans="9:10" x14ac:dyDescent="0.25">
      <c r="I9275"/>
      <c r="J9275"/>
    </row>
    <row r="9276" spans="9:10" x14ac:dyDescent="0.25">
      <c r="I9276"/>
      <c r="J9276"/>
    </row>
    <row r="9277" spans="9:10" x14ac:dyDescent="0.25">
      <c r="I9277"/>
      <c r="J9277"/>
    </row>
    <row r="9278" spans="9:10" x14ac:dyDescent="0.25">
      <c r="I9278"/>
      <c r="J9278"/>
    </row>
    <row r="9279" spans="9:10" x14ac:dyDescent="0.25">
      <c r="I9279"/>
      <c r="J9279"/>
    </row>
    <row r="9280" spans="9:10" x14ac:dyDescent="0.25">
      <c r="I9280"/>
      <c r="J9280"/>
    </row>
    <row r="9281" spans="9:10" x14ac:dyDescent="0.25">
      <c r="I9281"/>
      <c r="J9281"/>
    </row>
    <row r="9282" spans="9:10" x14ac:dyDescent="0.25">
      <c r="I9282"/>
      <c r="J9282"/>
    </row>
    <row r="9283" spans="9:10" x14ac:dyDescent="0.25">
      <c r="I9283"/>
      <c r="J9283"/>
    </row>
    <row r="9284" spans="9:10" x14ac:dyDescent="0.25">
      <c r="I9284"/>
      <c r="J9284"/>
    </row>
    <row r="9285" spans="9:10" x14ac:dyDescent="0.25">
      <c r="I9285"/>
      <c r="J9285"/>
    </row>
    <row r="9286" spans="9:10" x14ac:dyDescent="0.25">
      <c r="I9286"/>
      <c r="J9286"/>
    </row>
    <row r="9287" spans="9:10" x14ac:dyDescent="0.25">
      <c r="I9287"/>
      <c r="J9287"/>
    </row>
    <row r="9288" spans="9:10" x14ac:dyDescent="0.25">
      <c r="I9288"/>
      <c r="J9288"/>
    </row>
    <row r="9289" spans="9:10" x14ac:dyDescent="0.25">
      <c r="I9289"/>
      <c r="J9289"/>
    </row>
    <row r="9290" spans="9:10" x14ac:dyDescent="0.25">
      <c r="I9290"/>
      <c r="J9290"/>
    </row>
    <row r="9291" spans="9:10" x14ac:dyDescent="0.25">
      <c r="I9291"/>
      <c r="J9291"/>
    </row>
    <row r="9292" spans="9:10" x14ac:dyDescent="0.25">
      <c r="I9292"/>
      <c r="J9292"/>
    </row>
    <row r="9293" spans="9:10" x14ac:dyDescent="0.25">
      <c r="I9293"/>
      <c r="J9293"/>
    </row>
    <row r="9294" spans="9:10" x14ac:dyDescent="0.25">
      <c r="I9294"/>
      <c r="J9294"/>
    </row>
    <row r="9295" spans="9:10" x14ac:dyDescent="0.25">
      <c r="I9295"/>
      <c r="J9295"/>
    </row>
    <row r="9296" spans="9:10" x14ac:dyDescent="0.25">
      <c r="I9296"/>
      <c r="J9296"/>
    </row>
    <row r="9297" spans="9:10" x14ac:dyDescent="0.25">
      <c r="I9297"/>
      <c r="J9297"/>
    </row>
    <row r="9298" spans="9:10" x14ac:dyDescent="0.25">
      <c r="I9298"/>
      <c r="J9298"/>
    </row>
    <row r="9299" spans="9:10" x14ac:dyDescent="0.25">
      <c r="I9299"/>
      <c r="J9299"/>
    </row>
    <row r="9300" spans="9:10" x14ac:dyDescent="0.25">
      <c r="I9300"/>
      <c r="J9300"/>
    </row>
    <row r="9301" spans="9:10" x14ac:dyDescent="0.25">
      <c r="I9301"/>
      <c r="J9301"/>
    </row>
    <row r="9302" spans="9:10" x14ac:dyDescent="0.25">
      <c r="I9302"/>
      <c r="J9302"/>
    </row>
    <row r="9303" spans="9:10" x14ac:dyDescent="0.25">
      <c r="I9303"/>
      <c r="J9303"/>
    </row>
    <row r="9304" spans="9:10" x14ac:dyDescent="0.25">
      <c r="I9304"/>
      <c r="J9304"/>
    </row>
    <row r="9305" spans="9:10" x14ac:dyDescent="0.25">
      <c r="I9305"/>
      <c r="J9305"/>
    </row>
    <row r="9306" spans="9:10" x14ac:dyDescent="0.25">
      <c r="I9306"/>
      <c r="J9306"/>
    </row>
    <row r="9307" spans="9:10" x14ac:dyDescent="0.25">
      <c r="I9307"/>
      <c r="J9307"/>
    </row>
    <row r="9308" spans="9:10" x14ac:dyDescent="0.25">
      <c r="I9308"/>
      <c r="J9308"/>
    </row>
    <row r="9309" spans="9:10" x14ac:dyDescent="0.25">
      <c r="I9309"/>
      <c r="J9309"/>
    </row>
    <row r="9310" spans="9:10" x14ac:dyDescent="0.25">
      <c r="I9310"/>
      <c r="J9310"/>
    </row>
    <row r="9311" spans="9:10" x14ac:dyDescent="0.25">
      <c r="I9311"/>
      <c r="J9311"/>
    </row>
    <row r="9312" spans="9:10" x14ac:dyDescent="0.25">
      <c r="I9312"/>
      <c r="J9312"/>
    </row>
    <row r="9313" spans="9:10" x14ac:dyDescent="0.25">
      <c r="I9313"/>
      <c r="J9313"/>
    </row>
    <row r="9314" spans="9:10" x14ac:dyDescent="0.25">
      <c r="I9314"/>
      <c r="J9314"/>
    </row>
    <row r="9315" spans="9:10" x14ac:dyDescent="0.25">
      <c r="I9315"/>
      <c r="J9315"/>
    </row>
    <row r="9316" spans="9:10" x14ac:dyDescent="0.25">
      <c r="I9316"/>
      <c r="J9316"/>
    </row>
    <row r="9317" spans="9:10" x14ac:dyDescent="0.25">
      <c r="I9317"/>
      <c r="J9317"/>
    </row>
    <row r="9318" spans="9:10" x14ac:dyDescent="0.25">
      <c r="I9318"/>
      <c r="J9318"/>
    </row>
    <row r="9319" spans="9:10" x14ac:dyDescent="0.25">
      <c r="I9319"/>
      <c r="J9319"/>
    </row>
    <row r="9320" spans="9:10" x14ac:dyDescent="0.25">
      <c r="I9320"/>
      <c r="J9320"/>
    </row>
    <row r="9321" spans="9:10" x14ac:dyDescent="0.25">
      <c r="I9321"/>
      <c r="J9321"/>
    </row>
    <row r="9322" spans="9:10" x14ac:dyDescent="0.25">
      <c r="I9322"/>
      <c r="J9322"/>
    </row>
    <row r="9323" spans="9:10" x14ac:dyDescent="0.25">
      <c r="I9323"/>
      <c r="J9323"/>
    </row>
    <row r="9324" spans="9:10" x14ac:dyDescent="0.25">
      <c r="I9324"/>
      <c r="J9324"/>
    </row>
    <row r="9325" spans="9:10" x14ac:dyDescent="0.25">
      <c r="I9325"/>
      <c r="J9325"/>
    </row>
    <row r="9326" spans="9:10" x14ac:dyDescent="0.25">
      <c r="I9326"/>
      <c r="J9326"/>
    </row>
    <row r="9327" spans="9:10" x14ac:dyDescent="0.25">
      <c r="I9327"/>
      <c r="J9327"/>
    </row>
    <row r="9328" spans="9:10" x14ac:dyDescent="0.25">
      <c r="I9328"/>
      <c r="J9328"/>
    </row>
    <row r="9329" spans="9:10" x14ac:dyDescent="0.25">
      <c r="I9329"/>
      <c r="J9329"/>
    </row>
    <row r="9330" spans="9:10" x14ac:dyDescent="0.25">
      <c r="I9330"/>
      <c r="J9330"/>
    </row>
    <row r="9331" spans="9:10" x14ac:dyDescent="0.25">
      <c r="I9331"/>
      <c r="J9331"/>
    </row>
    <row r="9332" spans="9:10" x14ac:dyDescent="0.25">
      <c r="I9332"/>
      <c r="J9332"/>
    </row>
    <row r="9333" spans="9:10" x14ac:dyDescent="0.25">
      <c r="I9333"/>
      <c r="J9333"/>
    </row>
    <row r="9334" spans="9:10" x14ac:dyDescent="0.25">
      <c r="I9334"/>
      <c r="J9334"/>
    </row>
    <row r="9335" spans="9:10" x14ac:dyDescent="0.25">
      <c r="I9335"/>
      <c r="J9335"/>
    </row>
    <row r="9336" spans="9:10" x14ac:dyDescent="0.25">
      <c r="I9336"/>
      <c r="J9336"/>
    </row>
    <row r="9337" spans="9:10" x14ac:dyDescent="0.25">
      <c r="I9337"/>
      <c r="J9337"/>
    </row>
    <row r="9338" spans="9:10" x14ac:dyDescent="0.25">
      <c r="I9338"/>
      <c r="J9338"/>
    </row>
    <row r="9339" spans="9:10" x14ac:dyDescent="0.25">
      <c r="I9339"/>
      <c r="J9339"/>
    </row>
    <row r="9340" spans="9:10" x14ac:dyDescent="0.25">
      <c r="I9340"/>
      <c r="J9340"/>
    </row>
    <row r="9341" spans="9:10" x14ac:dyDescent="0.25">
      <c r="I9341"/>
      <c r="J9341"/>
    </row>
    <row r="9342" spans="9:10" x14ac:dyDescent="0.25">
      <c r="I9342"/>
      <c r="J9342"/>
    </row>
    <row r="9343" spans="9:10" x14ac:dyDescent="0.25">
      <c r="I9343"/>
      <c r="J9343"/>
    </row>
    <row r="9344" spans="9:10" x14ac:dyDescent="0.25">
      <c r="I9344"/>
      <c r="J9344"/>
    </row>
    <row r="9345" spans="9:10" x14ac:dyDescent="0.25">
      <c r="I9345"/>
      <c r="J9345"/>
    </row>
    <row r="9346" spans="9:10" x14ac:dyDescent="0.25">
      <c r="I9346"/>
      <c r="J9346"/>
    </row>
    <row r="9347" spans="9:10" x14ac:dyDescent="0.25">
      <c r="I9347"/>
      <c r="J9347"/>
    </row>
    <row r="9348" spans="9:10" x14ac:dyDescent="0.25">
      <c r="I9348"/>
      <c r="J9348"/>
    </row>
    <row r="9349" spans="9:10" x14ac:dyDescent="0.25">
      <c r="I9349"/>
      <c r="J9349"/>
    </row>
    <row r="9350" spans="9:10" x14ac:dyDescent="0.25">
      <c r="I9350"/>
      <c r="J9350"/>
    </row>
    <row r="9351" spans="9:10" x14ac:dyDescent="0.25">
      <c r="I9351"/>
      <c r="J9351"/>
    </row>
    <row r="9352" spans="9:10" x14ac:dyDescent="0.25">
      <c r="I9352"/>
      <c r="J9352"/>
    </row>
    <row r="9353" spans="9:10" x14ac:dyDescent="0.25">
      <c r="I9353"/>
      <c r="J9353"/>
    </row>
    <row r="9354" spans="9:10" x14ac:dyDescent="0.25">
      <c r="I9354"/>
      <c r="J9354"/>
    </row>
    <row r="9355" spans="9:10" x14ac:dyDescent="0.25">
      <c r="I9355"/>
      <c r="J9355"/>
    </row>
    <row r="9356" spans="9:10" x14ac:dyDescent="0.25">
      <c r="I9356"/>
      <c r="J9356"/>
    </row>
    <row r="9357" spans="9:10" x14ac:dyDescent="0.25">
      <c r="I9357"/>
      <c r="J9357"/>
    </row>
    <row r="9358" spans="9:10" x14ac:dyDescent="0.25">
      <c r="I9358"/>
      <c r="J9358"/>
    </row>
    <row r="9359" spans="9:10" x14ac:dyDescent="0.25">
      <c r="I9359"/>
      <c r="J9359"/>
    </row>
    <row r="9360" spans="9:10" x14ac:dyDescent="0.25">
      <c r="I9360"/>
      <c r="J9360"/>
    </row>
    <row r="9361" spans="9:10" x14ac:dyDescent="0.25">
      <c r="I9361"/>
      <c r="J9361"/>
    </row>
    <row r="9362" spans="9:10" x14ac:dyDescent="0.25">
      <c r="I9362"/>
      <c r="J9362"/>
    </row>
    <row r="9363" spans="9:10" x14ac:dyDescent="0.25">
      <c r="I9363"/>
      <c r="J9363"/>
    </row>
    <row r="9364" spans="9:10" x14ac:dyDescent="0.25">
      <c r="I9364"/>
      <c r="J9364"/>
    </row>
    <row r="9365" spans="9:10" x14ac:dyDescent="0.25">
      <c r="I9365"/>
      <c r="J9365"/>
    </row>
    <row r="9366" spans="9:10" x14ac:dyDescent="0.25">
      <c r="I9366"/>
      <c r="J9366"/>
    </row>
    <row r="9367" spans="9:10" x14ac:dyDescent="0.25">
      <c r="I9367"/>
      <c r="J9367"/>
    </row>
    <row r="9368" spans="9:10" x14ac:dyDescent="0.25">
      <c r="I9368"/>
      <c r="J9368"/>
    </row>
    <row r="9369" spans="9:10" x14ac:dyDescent="0.25">
      <c r="I9369"/>
      <c r="J9369"/>
    </row>
    <row r="9370" spans="9:10" x14ac:dyDescent="0.25">
      <c r="I9370"/>
      <c r="J9370"/>
    </row>
    <row r="9371" spans="9:10" x14ac:dyDescent="0.25">
      <c r="I9371"/>
      <c r="J9371"/>
    </row>
    <row r="9372" spans="9:10" x14ac:dyDescent="0.25">
      <c r="I9372"/>
      <c r="J9372"/>
    </row>
    <row r="9373" spans="9:10" x14ac:dyDescent="0.25">
      <c r="I9373"/>
      <c r="J9373"/>
    </row>
    <row r="9374" spans="9:10" x14ac:dyDescent="0.25">
      <c r="I9374"/>
      <c r="J9374"/>
    </row>
    <row r="9375" spans="9:10" x14ac:dyDescent="0.25">
      <c r="I9375"/>
      <c r="J9375"/>
    </row>
    <row r="9376" spans="9:10" x14ac:dyDescent="0.25">
      <c r="I9376"/>
      <c r="J9376"/>
    </row>
    <row r="9377" spans="9:10" x14ac:dyDescent="0.25">
      <c r="I9377"/>
      <c r="J9377"/>
    </row>
    <row r="9378" spans="9:10" x14ac:dyDescent="0.25">
      <c r="I9378"/>
      <c r="J9378"/>
    </row>
    <row r="9379" spans="9:10" x14ac:dyDescent="0.25">
      <c r="I9379"/>
      <c r="J9379"/>
    </row>
    <row r="9380" spans="9:10" x14ac:dyDescent="0.25">
      <c r="I9380"/>
      <c r="J9380"/>
    </row>
    <row r="9381" spans="9:10" x14ac:dyDescent="0.25">
      <c r="I9381"/>
      <c r="J9381"/>
    </row>
    <row r="9382" spans="9:10" x14ac:dyDescent="0.25">
      <c r="I9382"/>
      <c r="J9382"/>
    </row>
    <row r="9383" spans="9:10" x14ac:dyDescent="0.25">
      <c r="I9383"/>
      <c r="J9383"/>
    </row>
    <row r="9384" spans="9:10" x14ac:dyDescent="0.25">
      <c r="I9384"/>
      <c r="J9384"/>
    </row>
    <row r="9385" spans="9:10" x14ac:dyDescent="0.25">
      <c r="I9385"/>
      <c r="J9385"/>
    </row>
    <row r="9386" spans="9:10" x14ac:dyDescent="0.25">
      <c r="I9386"/>
      <c r="J9386"/>
    </row>
    <row r="9387" spans="9:10" x14ac:dyDescent="0.25">
      <c r="I9387"/>
      <c r="J9387"/>
    </row>
    <row r="9388" spans="9:10" x14ac:dyDescent="0.25">
      <c r="I9388"/>
      <c r="J9388"/>
    </row>
    <row r="9389" spans="9:10" x14ac:dyDescent="0.25">
      <c r="I9389"/>
      <c r="J9389"/>
    </row>
    <row r="9390" spans="9:10" x14ac:dyDescent="0.25">
      <c r="I9390"/>
      <c r="J9390"/>
    </row>
    <row r="9391" spans="9:10" x14ac:dyDescent="0.25">
      <c r="I9391"/>
      <c r="J9391"/>
    </row>
    <row r="9392" spans="9:10" x14ac:dyDescent="0.25">
      <c r="I9392"/>
      <c r="J9392"/>
    </row>
    <row r="9393" spans="9:10" x14ac:dyDescent="0.25">
      <c r="I9393"/>
      <c r="J9393"/>
    </row>
    <row r="9394" spans="9:10" x14ac:dyDescent="0.25">
      <c r="I9394"/>
      <c r="J9394"/>
    </row>
    <row r="9395" spans="9:10" x14ac:dyDescent="0.25">
      <c r="I9395"/>
      <c r="J9395"/>
    </row>
    <row r="9396" spans="9:10" x14ac:dyDescent="0.25">
      <c r="I9396"/>
      <c r="J9396"/>
    </row>
    <row r="9397" spans="9:10" x14ac:dyDescent="0.25">
      <c r="I9397"/>
      <c r="J9397"/>
    </row>
    <row r="9398" spans="9:10" x14ac:dyDescent="0.25">
      <c r="I9398"/>
      <c r="J9398"/>
    </row>
    <row r="9399" spans="9:10" x14ac:dyDescent="0.25">
      <c r="I9399"/>
      <c r="J9399"/>
    </row>
    <row r="9400" spans="9:10" x14ac:dyDescent="0.25">
      <c r="I9400"/>
      <c r="J9400"/>
    </row>
    <row r="9401" spans="9:10" x14ac:dyDescent="0.25">
      <c r="I9401"/>
      <c r="J9401"/>
    </row>
    <row r="9402" spans="9:10" x14ac:dyDescent="0.25">
      <c r="I9402"/>
      <c r="J9402"/>
    </row>
    <row r="9403" spans="9:10" x14ac:dyDescent="0.25">
      <c r="I9403"/>
      <c r="J9403"/>
    </row>
    <row r="9404" spans="9:10" x14ac:dyDescent="0.25">
      <c r="I9404"/>
      <c r="J9404"/>
    </row>
    <row r="9405" spans="9:10" x14ac:dyDescent="0.25">
      <c r="I9405"/>
      <c r="J9405"/>
    </row>
    <row r="9406" spans="9:10" x14ac:dyDescent="0.25">
      <c r="I9406"/>
      <c r="J9406"/>
    </row>
    <row r="9407" spans="9:10" x14ac:dyDescent="0.25">
      <c r="I9407"/>
      <c r="J9407"/>
    </row>
    <row r="9408" spans="9:10" x14ac:dyDescent="0.25">
      <c r="I9408"/>
      <c r="J9408"/>
    </row>
    <row r="9409" spans="9:10" x14ac:dyDescent="0.25">
      <c r="I9409"/>
      <c r="J9409"/>
    </row>
    <row r="9410" spans="9:10" x14ac:dyDescent="0.25">
      <c r="I9410"/>
      <c r="J9410"/>
    </row>
    <row r="9411" spans="9:10" x14ac:dyDescent="0.25">
      <c r="I9411"/>
      <c r="J9411"/>
    </row>
    <row r="9412" spans="9:10" x14ac:dyDescent="0.25">
      <c r="I9412"/>
      <c r="J9412"/>
    </row>
    <row r="9413" spans="9:10" x14ac:dyDescent="0.25">
      <c r="I9413"/>
      <c r="J9413"/>
    </row>
    <row r="9414" spans="9:10" x14ac:dyDescent="0.25">
      <c r="I9414"/>
      <c r="J9414"/>
    </row>
    <row r="9415" spans="9:10" x14ac:dyDescent="0.25">
      <c r="I9415"/>
      <c r="J9415"/>
    </row>
    <row r="9416" spans="9:10" x14ac:dyDescent="0.25">
      <c r="I9416"/>
      <c r="J9416"/>
    </row>
    <row r="9417" spans="9:10" x14ac:dyDescent="0.25">
      <c r="I9417"/>
      <c r="J9417"/>
    </row>
    <row r="9418" spans="9:10" x14ac:dyDescent="0.25">
      <c r="I9418"/>
      <c r="J9418"/>
    </row>
    <row r="9419" spans="9:10" x14ac:dyDescent="0.25">
      <c r="I9419"/>
      <c r="J9419"/>
    </row>
    <row r="9420" spans="9:10" x14ac:dyDescent="0.25">
      <c r="I9420"/>
      <c r="J9420"/>
    </row>
    <row r="9421" spans="9:10" x14ac:dyDescent="0.25">
      <c r="I9421"/>
      <c r="J9421"/>
    </row>
    <row r="9422" spans="9:10" x14ac:dyDescent="0.25">
      <c r="I9422"/>
      <c r="J9422"/>
    </row>
    <row r="9423" spans="9:10" x14ac:dyDescent="0.25">
      <c r="I9423"/>
      <c r="J9423"/>
    </row>
    <row r="9424" spans="9:10" x14ac:dyDescent="0.25">
      <c r="I9424"/>
      <c r="J9424"/>
    </row>
    <row r="9425" spans="9:10" x14ac:dyDescent="0.25">
      <c r="I9425"/>
      <c r="J9425"/>
    </row>
    <row r="9426" spans="9:10" x14ac:dyDescent="0.25">
      <c r="I9426"/>
      <c r="J9426"/>
    </row>
    <row r="9427" spans="9:10" x14ac:dyDescent="0.25">
      <c r="I9427"/>
      <c r="J9427"/>
    </row>
    <row r="9428" spans="9:10" x14ac:dyDescent="0.25">
      <c r="I9428"/>
      <c r="J9428"/>
    </row>
    <row r="9429" spans="9:10" x14ac:dyDescent="0.25">
      <c r="I9429"/>
      <c r="J9429"/>
    </row>
    <row r="9430" spans="9:10" x14ac:dyDescent="0.25">
      <c r="I9430"/>
      <c r="J9430"/>
    </row>
    <row r="9431" spans="9:10" x14ac:dyDescent="0.25">
      <c r="I9431"/>
      <c r="J9431"/>
    </row>
    <row r="9432" spans="9:10" x14ac:dyDescent="0.25">
      <c r="I9432"/>
      <c r="J9432"/>
    </row>
    <row r="9433" spans="9:10" x14ac:dyDescent="0.25">
      <c r="I9433"/>
      <c r="J9433"/>
    </row>
    <row r="9434" spans="9:10" x14ac:dyDescent="0.25">
      <c r="I9434"/>
      <c r="J9434"/>
    </row>
    <row r="9435" spans="9:10" x14ac:dyDescent="0.25">
      <c r="I9435"/>
      <c r="J9435"/>
    </row>
    <row r="9436" spans="9:10" x14ac:dyDescent="0.25">
      <c r="I9436"/>
      <c r="J9436"/>
    </row>
    <row r="9437" spans="9:10" x14ac:dyDescent="0.25">
      <c r="I9437"/>
      <c r="J9437"/>
    </row>
    <row r="9438" spans="9:10" x14ac:dyDescent="0.25">
      <c r="I9438"/>
      <c r="J9438"/>
    </row>
    <row r="9439" spans="9:10" x14ac:dyDescent="0.25">
      <c r="I9439"/>
      <c r="J9439"/>
    </row>
    <row r="9440" spans="9:10" x14ac:dyDescent="0.25">
      <c r="I9440"/>
      <c r="J9440"/>
    </row>
    <row r="9441" spans="9:10" x14ac:dyDescent="0.25">
      <c r="I9441"/>
      <c r="J9441"/>
    </row>
    <row r="9442" spans="9:10" x14ac:dyDescent="0.25">
      <c r="I9442"/>
      <c r="J9442"/>
    </row>
    <row r="9443" spans="9:10" x14ac:dyDescent="0.25">
      <c r="I9443"/>
      <c r="J9443"/>
    </row>
    <row r="9444" spans="9:10" x14ac:dyDescent="0.25">
      <c r="I9444"/>
      <c r="J9444"/>
    </row>
    <row r="9445" spans="9:10" x14ac:dyDescent="0.25">
      <c r="I9445"/>
      <c r="J9445"/>
    </row>
    <row r="9446" spans="9:10" x14ac:dyDescent="0.25">
      <c r="I9446"/>
      <c r="J9446"/>
    </row>
    <row r="9447" spans="9:10" x14ac:dyDescent="0.25">
      <c r="I9447"/>
      <c r="J9447"/>
    </row>
    <row r="9448" spans="9:10" x14ac:dyDescent="0.25">
      <c r="I9448"/>
      <c r="J9448"/>
    </row>
    <row r="9449" spans="9:10" x14ac:dyDescent="0.25">
      <c r="I9449"/>
      <c r="J9449"/>
    </row>
    <row r="9450" spans="9:10" x14ac:dyDescent="0.25">
      <c r="I9450"/>
      <c r="J9450"/>
    </row>
    <row r="9451" spans="9:10" x14ac:dyDescent="0.25">
      <c r="I9451"/>
      <c r="J9451"/>
    </row>
    <row r="9452" spans="9:10" x14ac:dyDescent="0.25">
      <c r="I9452"/>
      <c r="J9452"/>
    </row>
    <row r="9453" spans="9:10" x14ac:dyDescent="0.25">
      <c r="I9453"/>
      <c r="J9453"/>
    </row>
    <row r="9454" spans="9:10" x14ac:dyDescent="0.25">
      <c r="I9454"/>
      <c r="J9454"/>
    </row>
    <row r="9455" spans="9:10" x14ac:dyDescent="0.25">
      <c r="I9455"/>
      <c r="J9455"/>
    </row>
    <row r="9456" spans="9:10" x14ac:dyDescent="0.25">
      <c r="I9456"/>
      <c r="J9456"/>
    </row>
    <row r="9457" spans="9:10" x14ac:dyDescent="0.25">
      <c r="I9457"/>
      <c r="J9457"/>
    </row>
    <row r="9458" spans="9:10" x14ac:dyDescent="0.25">
      <c r="I9458"/>
      <c r="J9458"/>
    </row>
    <row r="9459" spans="9:10" x14ac:dyDescent="0.25">
      <c r="I9459"/>
      <c r="J9459"/>
    </row>
    <row r="9460" spans="9:10" x14ac:dyDescent="0.25">
      <c r="I9460"/>
      <c r="J9460"/>
    </row>
    <row r="9461" spans="9:10" x14ac:dyDescent="0.25">
      <c r="I9461"/>
      <c r="J9461"/>
    </row>
    <row r="9462" spans="9:10" x14ac:dyDescent="0.25">
      <c r="I9462"/>
      <c r="J9462"/>
    </row>
    <row r="9463" spans="9:10" x14ac:dyDescent="0.25">
      <c r="I9463"/>
      <c r="J9463"/>
    </row>
    <row r="9464" spans="9:10" x14ac:dyDescent="0.25">
      <c r="I9464"/>
      <c r="J9464"/>
    </row>
    <row r="9465" spans="9:10" x14ac:dyDescent="0.25">
      <c r="I9465"/>
      <c r="J9465"/>
    </row>
    <row r="9466" spans="9:10" x14ac:dyDescent="0.25">
      <c r="I9466"/>
      <c r="J9466"/>
    </row>
    <row r="9467" spans="9:10" x14ac:dyDescent="0.25">
      <c r="I9467"/>
      <c r="J9467"/>
    </row>
    <row r="9468" spans="9:10" x14ac:dyDescent="0.25">
      <c r="I9468"/>
      <c r="J9468"/>
    </row>
    <row r="9469" spans="9:10" x14ac:dyDescent="0.25">
      <c r="I9469"/>
      <c r="J9469"/>
    </row>
    <row r="9470" spans="9:10" x14ac:dyDescent="0.25">
      <c r="I9470"/>
      <c r="J9470"/>
    </row>
    <row r="9471" spans="9:10" x14ac:dyDescent="0.25">
      <c r="I9471"/>
      <c r="J9471"/>
    </row>
    <row r="9472" spans="9:10" x14ac:dyDescent="0.25">
      <c r="I9472"/>
      <c r="J9472"/>
    </row>
    <row r="9473" spans="9:10" x14ac:dyDescent="0.25">
      <c r="I9473"/>
      <c r="J9473"/>
    </row>
    <row r="9474" spans="9:10" x14ac:dyDescent="0.25">
      <c r="I9474"/>
      <c r="J9474"/>
    </row>
    <row r="9475" spans="9:10" x14ac:dyDescent="0.25">
      <c r="I9475"/>
      <c r="J9475"/>
    </row>
    <row r="9476" spans="9:10" x14ac:dyDescent="0.25">
      <c r="I9476"/>
      <c r="J9476"/>
    </row>
    <row r="9477" spans="9:10" x14ac:dyDescent="0.25">
      <c r="I9477"/>
      <c r="J9477"/>
    </row>
    <row r="9478" spans="9:10" x14ac:dyDescent="0.25">
      <c r="I9478"/>
      <c r="J9478"/>
    </row>
    <row r="9479" spans="9:10" x14ac:dyDescent="0.25">
      <c r="I9479"/>
      <c r="J9479"/>
    </row>
    <row r="9480" spans="9:10" x14ac:dyDescent="0.25">
      <c r="I9480"/>
      <c r="J9480"/>
    </row>
    <row r="9481" spans="9:10" x14ac:dyDescent="0.25">
      <c r="I9481"/>
      <c r="J9481"/>
    </row>
    <row r="9482" spans="9:10" x14ac:dyDescent="0.25">
      <c r="I9482"/>
      <c r="J9482"/>
    </row>
    <row r="9483" spans="9:10" x14ac:dyDescent="0.25">
      <c r="I9483"/>
      <c r="J9483"/>
    </row>
    <row r="9484" spans="9:10" x14ac:dyDescent="0.25">
      <c r="I9484"/>
      <c r="J9484"/>
    </row>
    <row r="9485" spans="9:10" x14ac:dyDescent="0.25">
      <c r="I9485"/>
      <c r="J9485"/>
    </row>
    <row r="9486" spans="9:10" x14ac:dyDescent="0.25">
      <c r="I9486"/>
      <c r="J9486"/>
    </row>
    <row r="9487" spans="9:10" x14ac:dyDescent="0.25">
      <c r="I9487"/>
      <c r="J9487"/>
    </row>
    <row r="9488" spans="9:10" x14ac:dyDescent="0.25">
      <c r="I9488"/>
      <c r="J9488"/>
    </row>
    <row r="9489" spans="9:10" x14ac:dyDescent="0.25">
      <c r="I9489"/>
      <c r="J9489"/>
    </row>
    <row r="9490" spans="9:10" x14ac:dyDescent="0.25">
      <c r="I9490"/>
      <c r="J9490"/>
    </row>
    <row r="9491" spans="9:10" x14ac:dyDescent="0.25">
      <c r="I9491"/>
      <c r="J9491"/>
    </row>
    <row r="9492" spans="9:10" x14ac:dyDescent="0.25">
      <c r="I9492"/>
      <c r="J9492"/>
    </row>
    <row r="9493" spans="9:10" x14ac:dyDescent="0.25">
      <c r="I9493"/>
      <c r="J9493"/>
    </row>
    <row r="9494" spans="9:10" x14ac:dyDescent="0.25">
      <c r="I9494"/>
      <c r="J9494"/>
    </row>
    <row r="9495" spans="9:10" x14ac:dyDescent="0.25">
      <c r="I9495"/>
      <c r="J9495"/>
    </row>
    <row r="9496" spans="9:10" x14ac:dyDescent="0.25">
      <c r="I9496"/>
      <c r="J9496"/>
    </row>
    <row r="9497" spans="9:10" x14ac:dyDescent="0.25">
      <c r="I9497"/>
      <c r="J9497"/>
    </row>
    <row r="9498" spans="9:10" x14ac:dyDescent="0.25">
      <c r="I9498"/>
      <c r="J9498"/>
    </row>
    <row r="9499" spans="9:10" x14ac:dyDescent="0.25">
      <c r="I9499"/>
      <c r="J9499"/>
    </row>
    <row r="9500" spans="9:10" x14ac:dyDescent="0.25">
      <c r="I9500"/>
      <c r="J9500"/>
    </row>
    <row r="9501" spans="9:10" x14ac:dyDescent="0.25">
      <c r="I9501"/>
      <c r="J9501"/>
    </row>
    <row r="9502" spans="9:10" x14ac:dyDescent="0.25">
      <c r="I9502"/>
      <c r="J9502"/>
    </row>
    <row r="9503" spans="9:10" x14ac:dyDescent="0.25">
      <c r="I9503"/>
      <c r="J9503"/>
    </row>
    <row r="9504" spans="9:10" x14ac:dyDescent="0.25">
      <c r="I9504"/>
      <c r="J9504"/>
    </row>
    <row r="9505" spans="9:10" x14ac:dyDescent="0.25">
      <c r="I9505"/>
      <c r="J9505"/>
    </row>
    <row r="9506" spans="9:10" x14ac:dyDescent="0.25">
      <c r="I9506"/>
      <c r="J9506"/>
    </row>
    <row r="9507" spans="9:10" x14ac:dyDescent="0.25">
      <c r="I9507"/>
      <c r="J9507"/>
    </row>
    <row r="9508" spans="9:10" x14ac:dyDescent="0.25">
      <c r="I9508"/>
      <c r="J9508"/>
    </row>
    <row r="9509" spans="9:10" x14ac:dyDescent="0.25">
      <c r="I9509"/>
      <c r="J9509"/>
    </row>
    <row r="9510" spans="9:10" x14ac:dyDescent="0.25">
      <c r="I9510"/>
      <c r="J9510"/>
    </row>
    <row r="9511" spans="9:10" x14ac:dyDescent="0.25">
      <c r="I9511"/>
      <c r="J9511"/>
    </row>
    <row r="9512" spans="9:10" x14ac:dyDescent="0.25">
      <c r="I9512"/>
      <c r="J9512"/>
    </row>
    <row r="9513" spans="9:10" x14ac:dyDescent="0.25">
      <c r="I9513"/>
      <c r="J9513"/>
    </row>
    <row r="9514" spans="9:10" x14ac:dyDescent="0.25">
      <c r="I9514"/>
      <c r="J9514"/>
    </row>
    <row r="9515" spans="9:10" x14ac:dyDescent="0.25">
      <c r="I9515"/>
      <c r="J9515"/>
    </row>
    <row r="9516" spans="9:10" x14ac:dyDescent="0.25">
      <c r="I9516"/>
      <c r="J9516"/>
    </row>
    <row r="9517" spans="9:10" x14ac:dyDescent="0.25">
      <c r="I9517"/>
      <c r="J9517"/>
    </row>
    <row r="9518" spans="9:10" x14ac:dyDescent="0.25">
      <c r="I9518"/>
      <c r="J9518"/>
    </row>
    <row r="9519" spans="9:10" x14ac:dyDescent="0.25">
      <c r="I9519"/>
      <c r="J9519"/>
    </row>
    <row r="9520" spans="9:10" x14ac:dyDescent="0.25">
      <c r="I9520"/>
      <c r="J9520"/>
    </row>
    <row r="9521" spans="9:10" x14ac:dyDescent="0.25">
      <c r="I9521"/>
      <c r="J9521"/>
    </row>
    <row r="9522" spans="9:10" x14ac:dyDescent="0.25">
      <c r="I9522"/>
      <c r="J9522"/>
    </row>
    <row r="9523" spans="9:10" x14ac:dyDescent="0.25">
      <c r="I9523"/>
      <c r="J9523"/>
    </row>
    <row r="9524" spans="9:10" x14ac:dyDescent="0.25">
      <c r="I9524"/>
      <c r="J9524"/>
    </row>
    <row r="9525" spans="9:10" x14ac:dyDescent="0.25">
      <c r="I9525"/>
      <c r="J9525"/>
    </row>
    <row r="9526" spans="9:10" x14ac:dyDescent="0.25">
      <c r="I9526"/>
      <c r="J9526"/>
    </row>
    <row r="9527" spans="9:10" x14ac:dyDescent="0.25">
      <c r="I9527"/>
      <c r="J9527"/>
    </row>
    <row r="9528" spans="9:10" x14ac:dyDescent="0.25">
      <c r="I9528"/>
      <c r="J9528"/>
    </row>
    <row r="9529" spans="9:10" x14ac:dyDescent="0.25">
      <c r="I9529"/>
      <c r="J9529"/>
    </row>
    <row r="9530" spans="9:10" x14ac:dyDescent="0.25">
      <c r="I9530"/>
      <c r="J9530"/>
    </row>
    <row r="9531" spans="9:10" x14ac:dyDescent="0.25">
      <c r="I9531"/>
      <c r="J9531"/>
    </row>
    <row r="9532" spans="9:10" x14ac:dyDescent="0.25">
      <c r="I9532"/>
      <c r="J9532"/>
    </row>
    <row r="9533" spans="9:10" x14ac:dyDescent="0.25">
      <c r="I9533"/>
      <c r="J9533"/>
    </row>
    <row r="9534" spans="9:10" x14ac:dyDescent="0.25">
      <c r="I9534"/>
      <c r="J9534"/>
    </row>
    <row r="9535" spans="9:10" x14ac:dyDescent="0.25">
      <c r="I9535"/>
      <c r="J9535"/>
    </row>
    <row r="9536" spans="9:10" x14ac:dyDescent="0.25">
      <c r="I9536"/>
      <c r="J9536"/>
    </row>
    <row r="9537" spans="9:10" x14ac:dyDescent="0.25">
      <c r="I9537"/>
      <c r="J9537"/>
    </row>
    <row r="9538" spans="9:10" x14ac:dyDescent="0.25">
      <c r="I9538"/>
      <c r="J9538"/>
    </row>
    <row r="9539" spans="9:10" x14ac:dyDescent="0.25">
      <c r="I9539"/>
      <c r="J9539"/>
    </row>
    <row r="9540" spans="9:10" x14ac:dyDescent="0.25">
      <c r="I9540"/>
      <c r="J9540"/>
    </row>
    <row r="9541" spans="9:10" x14ac:dyDescent="0.25">
      <c r="I9541"/>
      <c r="J9541"/>
    </row>
    <row r="9542" spans="9:10" x14ac:dyDescent="0.25">
      <c r="I9542"/>
      <c r="J9542"/>
    </row>
    <row r="9543" spans="9:10" x14ac:dyDescent="0.25">
      <c r="I9543"/>
      <c r="J9543"/>
    </row>
    <row r="9544" spans="9:10" x14ac:dyDescent="0.25">
      <c r="I9544"/>
      <c r="J9544"/>
    </row>
    <row r="9545" spans="9:10" x14ac:dyDescent="0.25">
      <c r="I9545"/>
      <c r="J9545"/>
    </row>
    <row r="9546" spans="9:10" x14ac:dyDescent="0.25">
      <c r="I9546"/>
      <c r="J9546"/>
    </row>
    <row r="9547" spans="9:10" x14ac:dyDescent="0.25">
      <c r="I9547"/>
      <c r="J9547"/>
    </row>
    <row r="9548" spans="9:10" x14ac:dyDescent="0.25">
      <c r="I9548"/>
      <c r="J9548"/>
    </row>
    <row r="9549" spans="9:10" x14ac:dyDescent="0.25">
      <c r="I9549"/>
      <c r="J9549"/>
    </row>
    <row r="9550" spans="9:10" x14ac:dyDescent="0.25">
      <c r="I9550"/>
      <c r="J9550"/>
    </row>
    <row r="9551" spans="9:10" x14ac:dyDescent="0.25">
      <c r="I9551"/>
      <c r="J9551"/>
    </row>
    <row r="9552" spans="9:10" x14ac:dyDescent="0.25">
      <c r="I9552"/>
      <c r="J9552"/>
    </row>
    <row r="9553" spans="9:10" x14ac:dyDescent="0.25">
      <c r="I9553"/>
      <c r="J9553"/>
    </row>
    <row r="9554" spans="9:10" x14ac:dyDescent="0.25">
      <c r="I9554"/>
      <c r="J9554"/>
    </row>
    <row r="9555" spans="9:10" x14ac:dyDescent="0.25">
      <c r="I9555"/>
      <c r="J9555"/>
    </row>
    <row r="9556" spans="9:10" x14ac:dyDescent="0.25">
      <c r="I9556"/>
      <c r="J9556"/>
    </row>
    <row r="9557" spans="9:10" x14ac:dyDescent="0.25">
      <c r="I9557"/>
      <c r="J9557"/>
    </row>
    <row r="9558" spans="9:10" x14ac:dyDescent="0.25">
      <c r="I9558"/>
      <c r="J9558"/>
    </row>
    <row r="9559" spans="9:10" x14ac:dyDescent="0.25">
      <c r="I9559"/>
      <c r="J9559"/>
    </row>
    <row r="9560" spans="9:10" x14ac:dyDescent="0.25">
      <c r="I9560"/>
      <c r="J9560"/>
    </row>
    <row r="9561" spans="9:10" x14ac:dyDescent="0.25">
      <c r="I9561"/>
      <c r="J9561"/>
    </row>
    <row r="9562" spans="9:10" x14ac:dyDescent="0.25">
      <c r="I9562"/>
      <c r="J9562"/>
    </row>
    <row r="9563" spans="9:10" x14ac:dyDescent="0.25">
      <c r="I9563"/>
      <c r="J9563"/>
    </row>
    <row r="9564" spans="9:10" x14ac:dyDescent="0.25">
      <c r="I9564"/>
      <c r="J9564"/>
    </row>
    <row r="9565" spans="9:10" x14ac:dyDescent="0.25">
      <c r="I9565"/>
      <c r="J9565"/>
    </row>
    <row r="9566" spans="9:10" x14ac:dyDescent="0.25">
      <c r="I9566"/>
      <c r="J9566"/>
    </row>
    <row r="9567" spans="9:10" x14ac:dyDescent="0.25">
      <c r="I9567"/>
      <c r="J9567"/>
    </row>
    <row r="9568" spans="9:10" x14ac:dyDescent="0.25">
      <c r="I9568"/>
      <c r="J9568"/>
    </row>
    <row r="9569" spans="9:10" x14ac:dyDescent="0.25">
      <c r="I9569"/>
      <c r="J9569"/>
    </row>
    <row r="9570" spans="9:10" x14ac:dyDescent="0.25">
      <c r="I9570"/>
      <c r="J9570"/>
    </row>
    <row r="9571" spans="9:10" x14ac:dyDescent="0.25">
      <c r="I9571"/>
      <c r="J9571"/>
    </row>
    <row r="9572" spans="9:10" x14ac:dyDescent="0.25">
      <c r="I9572"/>
      <c r="J9572"/>
    </row>
    <row r="9573" spans="9:10" x14ac:dyDescent="0.25">
      <c r="I9573"/>
      <c r="J9573"/>
    </row>
    <row r="9574" spans="9:10" x14ac:dyDescent="0.25">
      <c r="I9574"/>
      <c r="J9574"/>
    </row>
    <row r="9575" spans="9:10" x14ac:dyDescent="0.25">
      <c r="I9575"/>
      <c r="J9575"/>
    </row>
    <row r="9576" spans="9:10" x14ac:dyDescent="0.25">
      <c r="I9576"/>
      <c r="J9576"/>
    </row>
    <row r="9577" spans="9:10" x14ac:dyDescent="0.25">
      <c r="I9577"/>
      <c r="J9577"/>
    </row>
    <row r="9578" spans="9:10" x14ac:dyDescent="0.25">
      <c r="I9578"/>
      <c r="J9578"/>
    </row>
    <row r="9579" spans="9:10" x14ac:dyDescent="0.25">
      <c r="I9579"/>
      <c r="J9579"/>
    </row>
    <row r="9580" spans="9:10" x14ac:dyDescent="0.25">
      <c r="I9580"/>
      <c r="J9580"/>
    </row>
    <row r="9581" spans="9:10" x14ac:dyDescent="0.25">
      <c r="I9581"/>
      <c r="J9581"/>
    </row>
    <row r="9582" spans="9:10" x14ac:dyDescent="0.25">
      <c r="I9582"/>
      <c r="J9582"/>
    </row>
    <row r="9583" spans="9:10" x14ac:dyDescent="0.25">
      <c r="I9583"/>
      <c r="J9583"/>
    </row>
    <row r="9584" spans="9:10" x14ac:dyDescent="0.25">
      <c r="I9584"/>
      <c r="J9584"/>
    </row>
    <row r="9585" spans="9:10" x14ac:dyDescent="0.25">
      <c r="I9585"/>
      <c r="J9585"/>
    </row>
    <row r="9586" spans="9:10" x14ac:dyDescent="0.25">
      <c r="I9586"/>
      <c r="J9586"/>
    </row>
    <row r="9587" spans="9:10" x14ac:dyDescent="0.25">
      <c r="I9587"/>
      <c r="J9587"/>
    </row>
    <row r="9588" spans="9:10" x14ac:dyDescent="0.25">
      <c r="I9588"/>
      <c r="J9588"/>
    </row>
    <row r="9589" spans="9:10" x14ac:dyDescent="0.25">
      <c r="I9589"/>
      <c r="J9589"/>
    </row>
    <row r="9590" spans="9:10" x14ac:dyDescent="0.25">
      <c r="I9590"/>
      <c r="J9590"/>
    </row>
    <row r="9591" spans="9:10" x14ac:dyDescent="0.25">
      <c r="I9591"/>
      <c r="J9591"/>
    </row>
    <row r="9592" spans="9:10" x14ac:dyDescent="0.25">
      <c r="I9592"/>
      <c r="J9592"/>
    </row>
    <row r="9593" spans="9:10" x14ac:dyDescent="0.25">
      <c r="I9593"/>
      <c r="J9593"/>
    </row>
    <row r="9594" spans="9:10" x14ac:dyDescent="0.25">
      <c r="I9594"/>
      <c r="J9594"/>
    </row>
    <row r="9595" spans="9:10" x14ac:dyDescent="0.25">
      <c r="I9595"/>
      <c r="J9595"/>
    </row>
    <row r="9596" spans="9:10" x14ac:dyDescent="0.25">
      <c r="I9596"/>
      <c r="J9596"/>
    </row>
    <row r="9597" spans="9:10" x14ac:dyDescent="0.25">
      <c r="I9597"/>
      <c r="J9597"/>
    </row>
    <row r="9598" spans="9:10" x14ac:dyDescent="0.25">
      <c r="I9598"/>
      <c r="J9598"/>
    </row>
    <row r="9599" spans="9:10" x14ac:dyDescent="0.25">
      <c r="I9599"/>
      <c r="J9599"/>
    </row>
    <row r="9600" spans="9:10" x14ac:dyDescent="0.25">
      <c r="I9600"/>
      <c r="J9600"/>
    </row>
    <row r="9601" spans="9:10" x14ac:dyDescent="0.25">
      <c r="I9601"/>
      <c r="J9601"/>
    </row>
    <row r="9602" spans="9:10" x14ac:dyDescent="0.25">
      <c r="I9602"/>
      <c r="J9602"/>
    </row>
    <row r="9603" spans="9:10" x14ac:dyDescent="0.25">
      <c r="I9603"/>
      <c r="J9603"/>
    </row>
    <row r="9604" spans="9:10" x14ac:dyDescent="0.25">
      <c r="I9604"/>
      <c r="J9604"/>
    </row>
    <row r="9605" spans="9:10" x14ac:dyDescent="0.25">
      <c r="I9605"/>
      <c r="J9605"/>
    </row>
    <row r="9606" spans="9:10" x14ac:dyDescent="0.25">
      <c r="I9606"/>
      <c r="J9606"/>
    </row>
    <row r="9607" spans="9:10" x14ac:dyDescent="0.25">
      <c r="I9607"/>
      <c r="J9607"/>
    </row>
    <row r="9608" spans="9:10" x14ac:dyDescent="0.25">
      <c r="I9608"/>
      <c r="J9608"/>
    </row>
    <row r="9609" spans="9:10" x14ac:dyDescent="0.25">
      <c r="I9609"/>
      <c r="J9609"/>
    </row>
    <row r="9610" spans="9:10" x14ac:dyDescent="0.25">
      <c r="I9610"/>
      <c r="J9610"/>
    </row>
    <row r="9611" spans="9:10" x14ac:dyDescent="0.25">
      <c r="I9611"/>
      <c r="J9611"/>
    </row>
    <row r="9612" spans="9:10" x14ac:dyDescent="0.25">
      <c r="I9612"/>
      <c r="J9612"/>
    </row>
    <row r="9613" spans="9:10" x14ac:dyDescent="0.25">
      <c r="I9613"/>
      <c r="J9613"/>
    </row>
    <row r="9614" spans="9:10" x14ac:dyDescent="0.25">
      <c r="I9614"/>
      <c r="J9614"/>
    </row>
    <row r="9615" spans="9:10" x14ac:dyDescent="0.25">
      <c r="I9615"/>
      <c r="J9615"/>
    </row>
    <row r="9616" spans="9:10" x14ac:dyDescent="0.25">
      <c r="I9616"/>
      <c r="J9616"/>
    </row>
    <row r="9617" spans="9:10" x14ac:dyDescent="0.25">
      <c r="I9617"/>
      <c r="J9617"/>
    </row>
    <row r="9618" spans="9:10" x14ac:dyDescent="0.25">
      <c r="I9618"/>
      <c r="J9618"/>
    </row>
    <row r="9619" spans="9:10" x14ac:dyDescent="0.25">
      <c r="I9619"/>
      <c r="J9619"/>
    </row>
    <row r="9620" spans="9:10" x14ac:dyDescent="0.25">
      <c r="I9620"/>
      <c r="J9620"/>
    </row>
    <row r="9621" spans="9:10" x14ac:dyDescent="0.25">
      <c r="I9621"/>
      <c r="J9621"/>
    </row>
    <row r="9622" spans="9:10" x14ac:dyDescent="0.25">
      <c r="I9622"/>
      <c r="J9622"/>
    </row>
    <row r="9623" spans="9:10" x14ac:dyDescent="0.25">
      <c r="I9623"/>
      <c r="J9623"/>
    </row>
    <row r="9624" spans="9:10" x14ac:dyDescent="0.25">
      <c r="I9624"/>
      <c r="J9624"/>
    </row>
    <row r="9625" spans="9:10" x14ac:dyDescent="0.25">
      <c r="I9625"/>
      <c r="J9625"/>
    </row>
    <row r="9626" spans="9:10" x14ac:dyDescent="0.25">
      <c r="I9626"/>
      <c r="J9626"/>
    </row>
    <row r="9627" spans="9:10" x14ac:dyDescent="0.25">
      <c r="I9627"/>
      <c r="J9627"/>
    </row>
    <row r="9628" spans="9:10" x14ac:dyDescent="0.25">
      <c r="I9628"/>
      <c r="J9628"/>
    </row>
    <row r="9629" spans="9:10" x14ac:dyDescent="0.25">
      <c r="I9629"/>
      <c r="J9629"/>
    </row>
    <row r="9630" spans="9:10" x14ac:dyDescent="0.25">
      <c r="I9630"/>
      <c r="J9630"/>
    </row>
    <row r="9631" spans="9:10" x14ac:dyDescent="0.25">
      <c r="I9631"/>
      <c r="J9631"/>
    </row>
    <row r="9632" spans="9:10" x14ac:dyDescent="0.25">
      <c r="I9632"/>
      <c r="J9632"/>
    </row>
    <row r="9633" spans="9:10" x14ac:dyDescent="0.25">
      <c r="I9633"/>
      <c r="J9633"/>
    </row>
    <row r="9634" spans="9:10" x14ac:dyDescent="0.25">
      <c r="I9634"/>
      <c r="J9634"/>
    </row>
    <row r="9635" spans="9:10" x14ac:dyDescent="0.25">
      <c r="I9635"/>
      <c r="J9635"/>
    </row>
    <row r="9636" spans="9:10" x14ac:dyDescent="0.25">
      <c r="I9636"/>
      <c r="J9636"/>
    </row>
    <row r="9637" spans="9:10" x14ac:dyDescent="0.25">
      <c r="I9637"/>
      <c r="J9637"/>
    </row>
    <row r="9638" spans="9:10" x14ac:dyDescent="0.25">
      <c r="I9638"/>
      <c r="J9638"/>
    </row>
    <row r="9639" spans="9:10" x14ac:dyDescent="0.25">
      <c r="I9639"/>
      <c r="J9639"/>
    </row>
    <row r="9640" spans="9:10" x14ac:dyDescent="0.25">
      <c r="I9640"/>
      <c r="J9640"/>
    </row>
    <row r="9641" spans="9:10" x14ac:dyDescent="0.25">
      <c r="I9641"/>
      <c r="J9641"/>
    </row>
    <row r="9642" spans="9:10" x14ac:dyDescent="0.25">
      <c r="I9642"/>
      <c r="J9642"/>
    </row>
    <row r="9643" spans="9:10" x14ac:dyDescent="0.25">
      <c r="I9643"/>
      <c r="J9643"/>
    </row>
    <row r="9644" spans="9:10" x14ac:dyDescent="0.25">
      <c r="I9644"/>
      <c r="J9644"/>
    </row>
    <row r="9645" spans="9:10" x14ac:dyDescent="0.25">
      <c r="I9645"/>
      <c r="J9645"/>
    </row>
    <row r="9646" spans="9:10" x14ac:dyDescent="0.25">
      <c r="I9646"/>
      <c r="J9646"/>
    </row>
    <row r="9647" spans="9:10" x14ac:dyDescent="0.25">
      <c r="I9647"/>
      <c r="J9647"/>
    </row>
    <row r="9648" spans="9:10" x14ac:dyDescent="0.25">
      <c r="I9648"/>
      <c r="J9648"/>
    </row>
    <row r="9649" spans="9:10" x14ac:dyDescent="0.25">
      <c r="I9649"/>
      <c r="J9649"/>
    </row>
    <row r="9650" spans="9:10" x14ac:dyDescent="0.25">
      <c r="I9650"/>
      <c r="J9650"/>
    </row>
    <row r="9651" spans="9:10" x14ac:dyDescent="0.25">
      <c r="I9651"/>
      <c r="J9651"/>
    </row>
    <row r="9652" spans="9:10" x14ac:dyDescent="0.25">
      <c r="I9652"/>
      <c r="J9652"/>
    </row>
    <row r="9653" spans="9:10" x14ac:dyDescent="0.25">
      <c r="I9653"/>
      <c r="J9653"/>
    </row>
    <row r="9654" spans="9:10" x14ac:dyDescent="0.25">
      <c r="I9654"/>
      <c r="J9654"/>
    </row>
    <row r="9655" spans="9:10" x14ac:dyDescent="0.25">
      <c r="I9655"/>
      <c r="J9655"/>
    </row>
    <row r="9656" spans="9:10" x14ac:dyDescent="0.25">
      <c r="I9656"/>
      <c r="J9656"/>
    </row>
    <row r="9657" spans="9:10" x14ac:dyDescent="0.25">
      <c r="I9657"/>
      <c r="J9657"/>
    </row>
    <row r="9658" spans="9:10" x14ac:dyDescent="0.25">
      <c r="I9658"/>
      <c r="J9658"/>
    </row>
    <row r="9659" spans="9:10" x14ac:dyDescent="0.25">
      <c r="I9659"/>
      <c r="J9659"/>
    </row>
    <row r="9660" spans="9:10" x14ac:dyDescent="0.25">
      <c r="I9660"/>
      <c r="J9660"/>
    </row>
    <row r="9661" spans="9:10" x14ac:dyDescent="0.25">
      <c r="I9661"/>
      <c r="J9661"/>
    </row>
    <row r="9662" spans="9:10" x14ac:dyDescent="0.25">
      <c r="I9662"/>
      <c r="J9662"/>
    </row>
    <row r="9663" spans="9:10" x14ac:dyDescent="0.25">
      <c r="I9663"/>
      <c r="J9663"/>
    </row>
    <row r="9664" spans="9:10" x14ac:dyDescent="0.25">
      <c r="I9664"/>
      <c r="J9664"/>
    </row>
    <row r="9665" spans="9:10" x14ac:dyDescent="0.25">
      <c r="I9665"/>
      <c r="J9665"/>
    </row>
    <row r="9666" spans="9:10" x14ac:dyDescent="0.25">
      <c r="I9666"/>
      <c r="J9666"/>
    </row>
    <row r="9667" spans="9:10" x14ac:dyDescent="0.25">
      <c r="I9667"/>
      <c r="J9667"/>
    </row>
    <row r="9668" spans="9:10" x14ac:dyDescent="0.25">
      <c r="I9668"/>
      <c r="J9668"/>
    </row>
    <row r="9669" spans="9:10" x14ac:dyDescent="0.25">
      <c r="I9669"/>
      <c r="J9669"/>
    </row>
    <row r="9670" spans="9:10" x14ac:dyDescent="0.25">
      <c r="I9670"/>
      <c r="J9670"/>
    </row>
    <row r="9671" spans="9:10" x14ac:dyDescent="0.25">
      <c r="I9671"/>
      <c r="J9671"/>
    </row>
    <row r="9672" spans="9:10" x14ac:dyDescent="0.25">
      <c r="I9672"/>
      <c r="J9672"/>
    </row>
    <row r="9673" spans="9:10" x14ac:dyDescent="0.25">
      <c r="I9673"/>
      <c r="J9673"/>
    </row>
    <row r="9674" spans="9:10" x14ac:dyDescent="0.25">
      <c r="I9674"/>
      <c r="J9674"/>
    </row>
    <row r="9675" spans="9:10" x14ac:dyDescent="0.25">
      <c r="I9675"/>
      <c r="J9675"/>
    </row>
    <row r="9676" spans="9:10" x14ac:dyDescent="0.25">
      <c r="I9676"/>
      <c r="J9676"/>
    </row>
    <row r="9677" spans="9:10" x14ac:dyDescent="0.25">
      <c r="I9677"/>
      <c r="J9677"/>
    </row>
    <row r="9678" spans="9:10" x14ac:dyDescent="0.25">
      <c r="I9678"/>
      <c r="J9678"/>
    </row>
    <row r="9679" spans="9:10" x14ac:dyDescent="0.25">
      <c r="I9679"/>
      <c r="J9679"/>
    </row>
    <row r="9680" spans="9:10" x14ac:dyDescent="0.25">
      <c r="I9680"/>
      <c r="J9680"/>
    </row>
    <row r="9681" spans="9:10" x14ac:dyDescent="0.25">
      <c r="I9681"/>
      <c r="J9681"/>
    </row>
    <row r="9682" spans="9:10" x14ac:dyDescent="0.25">
      <c r="I9682"/>
      <c r="J9682"/>
    </row>
    <row r="9683" spans="9:10" x14ac:dyDescent="0.25">
      <c r="I9683"/>
      <c r="J9683"/>
    </row>
    <row r="9684" spans="9:10" x14ac:dyDescent="0.25">
      <c r="I9684"/>
      <c r="J9684"/>
    </row>
    <row r="9685" spans="9:10" x14ac:dyDescent="0.25">
      <c r="I9685"/>
      <c r="J9685"/>
    </row>
    <row r="9686" spans="9:10" x14ac:dyDescent="0.25">
      <c r="I9686"/>
      <c r="J9686"/>
    </row>
    <row r="9687" spans="9:10" x14ac:dyDescent="0.25">
      <c r="I9687"/>
      <c r="J9687"/>
    </row>
    <row r="9688" spans="9:10" x14ac:dyDescent="0.25">
      <c r="I9688"/>
      <c r="J9688"/>
    </row>
    <row r="9689" spans="9:10" x14ac:dyDescent="0.25">
      <c r="I9689"/>
      <c r="J9689"/>
    </row>
    <row r="9690" spans="9:10" x14ac:dyDescent="0.25">
      <c r="I9690"/>
      <c r="J9690"/>
    </row>
    <row r="9691" spans="9:10" x14ac:dyDescent="0.25">
      <c r="I9691"/>
      <c r="J9691"/>
    </row>
    <row r="9692" spans="9:10" x14ac:dyDescent="0.25">
      <c r="I9692"/>
      <c r="J9692"/>
    </row>
    <row r="9693" spans="9:10" x14ac:dyDescent="0.25">
      <c r="I9693"/>
      <c r="J9693"/>
    </row>
    <row r="9694" spans="9:10" x14ac:dyDescent="0.25">
      <c r="I9694"/>
      <c r="J9694"/>
    </row>
    <row r="9695" spans="9:10" x14ac:dyDescent="0.25">
      <c r="I9695"/>
      <c r="J9695"/>
    </row>
    <row r="9696" spans="9:10" x14ac:dyDescent="0.25">
      <c r="I9696"/>
      <c r="J9696"/>
    </row>
    <row r="9697" spans="9:10" x14ac:dyDescent="0.25">
      <c r="I9697"/>
      <c r="J9697"/>
    </row>
    <row r="9698" spans="9:10" x14ac:dyDescent="0.25">
      <c r="I9698"/>
      <c r="J9698"/>
    </row>
    <row r="9699" spans="9:10" x14ac:dyDescent="0.25">
      <c r="I9699"/>
      <c r="J9699"/>
    </row>
    <row r="9700" spans="9:10" x14ac:dyDescent="0.25">
      <c r="I9700"/>
      <c r="J9700"/>
    </row>
    <row r="9701" spans="9:10" x14ac:dyDescent="0.25">
      <c r="I9701"/>
      <c r="J9701"/>
    </row>
    <row r="9702" spans="9:10" x14ac:dyDescent="0.25">
      <c r="I9702"/>
      <c r="J9702"/>
    </row>
    <row r="9703" spans="9:10" x14ac:dyDescent="0.25">
      <c r="I9703"/>
      <c r="J9703"/>
    </row>
    <row r="9704" spans="9:10" x14ac:dyDescent="0.25">
      <c r="I9704"/>
      <c r="J9704"/>
    </row>
    <row r="9705" spans="9:10" x14ac:dyDescent="0.25">
      <c r="I9705"/>
      <c r="J9705"/>
    </row>
    <row r="9706" spans="9:10" x14ac:dyDescent="0.25">
      <c r="I9706"/>
      <c r="J9706"/>
    </row>
    <row r="9707" spans="9:10" x14ac:dyDescent="0.25">
      <c r="I9707"/>
      <c r="J9707"/>
    </row>
    <row r="9708" spans="9:10" x14ac:dyDescent="0.25">
      <c r="I9708"/>
      <c r="J9708"/>
    </row>
    <row r="9709" spans="9:10" x14ac:dyDescent="0.25">
      <c r="I9709"/>
      <c r="J9709"/>
    </row>
    <row r="9710" spans="9:10" x14ac:dyDescent="0.25">
      <c r="I9710"/>
      <c r="J9710"/>
    </row>
    <row r="9711" spans="9:10" x14ac:dyDescent="0.25">
      <c r="I9711"/>
      <c r="J9711"/>
    </row>
    <row r="9712" spans="9:10" x14ac:dyDescent="0.25">
      <c r="I9712"/>
      <c r="J9712"/>
    </row>
    <row r="9713" spans="9:10" x14ac:dyDescent="0.25">
      <c r="I9713"/>
      <c r="J9713"/>
    </row>
    <row r="9714" spans="9:10" x14ac:dyDescent="0.25">
      <c r="I9714"/>
      <c r="J9714"/>
    </row>
    <row r="9715" spans="9:10" x14ac:dyDescent="0.25">
      <c r="I9715"/>
      <c r="J9715"/>
    </row>
    <row r="9716" spans="9:10" x14ac:dyDescent="0.25">
      <c r="I9716"/>
      <c r="J9716"/>
    </row>
    <row r="9717" spans="9:10" x14ac:dyDescent="0.25">
      <c r="I9717"/>
      <c r="J9717"/>
    </row>
    <row r="9718" spans="9:10" x14ac:dyDescent="0.25">
      <c r="I9718"/>
      <c r="J9718"/>
    </row>
    <row r="9719" spans="9:10" x14ac:dyDescent="0.25">
      <c r="I9719"/>
      <c r="J9719"/>
    </row>
    <row r="9720" spans="9:10" x14ac:dyDescent="0.25">
      <c r="I9720"/>
      <c r="J9720"/>
    </row>
    <row r="9721" spans="9:10" x14ac:dyDescent="0.25">
      <c r="I9721"/>
      <c r="J9721"/>
    </row>
    <row r="9722" spans="9:10" x14ac:dyDescent="0.25">
      <c r="I9722"/>
      <c r="J9722"/>
    </row>
    <row r="9723" spans="9:10" x14ac:dyDescent="0.25">
      <c r="I9723"/>
      <c r="J9723"/>
    </row>
    <row r="9724" spans="9:10" x14ac:dyDescent="0.25">
      <c r="I9724"/>
      <c r="J9724"/>
    </row>
    <row r="9725" spans="9:10" x14ac:dyDescent="0.25">
      <c r="I9725"/>
      <c r="J9725"/>
    </row>
    <row r="9726" spans="9:10" x14ac:dyDescent="0.25">
      <c r="I9726"/>
      <c r="J9726"/>
    </row>
    <row r="9727" spans="9:10" x14ac:dyDescent="0.25">
      <c r="I9727"/>
      <c r="J9727"/>
    </row>
    <row r="9728" spans="9:10" x14ac:dyDescent="0.25">
      <c r="I9728"/>
      <c r="J9728"/>
    </row>
    <row r="9729" spans="9:10" x14ac:dyDescent="0.25">
      <c r="I9729"/>
      <c r="J9729"/>
    </row>
    <row r="9730" spans="9:10" x14ac:dyDescent="0.25">
      <c r="I9730"/>
      <c r="J9730"/>
    </row>
    <row r="9731" spans="9:10" x14ac:dyDescent="0.25">
      <c r="I9731"/>
      <c r="J9731"/>
    </row>
    <row r="9732" spans="9:10" x14ac:dyDescent="0.25">
      <c r="I9732"/>
      <c r="J9732"/>
    </row>
    <row r="9733" spans="9:10" x14ac:dyDescent="0.25">
      <c r="I9733"/>
      <c r="J9733"/>
    </row>
    <row r="9734" spans="9:10" x14ac:dyDescent="0.25">
      <c r="I9734"/>
      <c r="J9734"/>
    </row>
    <row r="9735" spans="9:10" x14ac:dyDescent="0.25">
      <c r="I9735"/>
      <c r="J9735"/>
    </row>
    <row r="9736" spans="9:10" x14ac:dyDescent="0.25">
      <c r="I9736"/>
      <c r="J9736"/>
    </row>
    <row r="9737" spans="9:10" x14ac:dyDescent="0.25">
      <c r="I9737"/>
      <c r="J9737"/>
    </row>
    <row r="9738" spans="9:10" x14ac:dyDescent="0.25">
      <c r="I9738"/>
      <c r="J9738"/>
    </row>
    <row r="9739" spans="9:10" x14ac:dyDescent="0.25">
      <c r="I9739"/>
      <c r="J9739"/>
    </row>
    <row r="9740" spans="9:10" x14ac:dyDescent="0.25">
      <c r="I9740"/>
      <c r="J9740"/>
    </row>
    <row r="9741" spans="9:10" x14ac:dyDescent="0.25">
      <c r="I9741"/>
      <c r="J9741"/>
    </row>
    <row r="9742" spans="9:10" x14ac:dyDescent="0.25">
      <c r="I9742"/>
      <c r="J9742"/>
    </row>
    <row r="9743" spans="9:10" x14ac:dyDescent="0.25">
      <c r="I9743"/>
      <c r="J9743"/>
    </row>
    <row r="9744" spans="9:10" x14ac:dyDescent="0.25">
      <c r="I9744"/>
      <c r="J9744"/>
    </row>
    <row r="9745" spans="9:10" x14ac:dyDescent="0.25">
      <c r="I9745"/>
      <c r="J9745"/>
    </row>
    <row r="9746" spans="9:10" x14ac:dyDescent="0.25">
      <c r="I9746"/>
      <c r="J9746"/>
    </row>
    <row r="9747" spans="9:10" x14ac:dyDescent="0.25">
      <c r="I9747"/>
      <c r="J9747"/>
    </row>
    <row r="9748" spans="9:10" x14ac:dyDescent="0.25">
      <c r="I9748"/>
      <c r="J9748"/>
    </row>
    <row r="9749" spans="9:10" x14ac:dyDescent="0.25">
      <c r="I9749"/>
      <c r="J9749"/>
    </row>
    <row r="9750" spans="9:10" x14ac:dyDescent="0.25">
      <c r="I9750"/>
      <c r="J9750"/>
    </row>
    <row r="9751" spans="9:10" x14ac:dyDescent="0.25">
      <c r="I9751"/>
      <c r="J9751"/>
    </row>
    <row r="9752" spans="9:10" x14ac:dyDescent="0.25">
      <c r="I9752"/>
      <c r="J9752"/>
    </row>
    <row r="9753" spans="9:10" x14ac:dyDescent="0.25">
      <c r="I9753"/>
      <c r="J9753"/>
    </row>
    <row r="9754" spans="9:10" x14ac:dyDescent="0.25">
      <c r="I9754"/>
      <c r="J9754"/>
    </row>
    <row r="9755" spans="9:10" x14ac:dyDescent="0.25">
      <c r="I9755"/>
      <c r="J9755"/>
    </row>
    <row r="9756" spans="9:10" x14ac:dyDescent="0.25">
      <c r="I9756"/>
      <c r="J9756"/>
    </row>
    <row r="9757" spans="9:10" x14ac:dyDescent="0.25">
      <c r="I9757"/>
      <c r="J9757"/>
    </row>
    <row r="9758" spans="9:10" x14ac:dyDescent="0.25">
      <c r="I9758"/>
      <c r="J9758"/>
    </row>
    <row r="9759" spans="9:10" x14ac:dyDescent="0.25">
      <c r="I9759"/>
      <c r="J9759"/>
    </row>
    <row r="9760" spans="9:10" x14ac:dyDescent="0.25">
      <c r="I9760"/>
      <c r="J9760"/>
    </row>
    <row r="9761" spans="9:10" x14ac:dyDescent="0.25">
      <c r="I9761"/>
      <c r="J9761"/>
    </row>
    <row r="9762" spans="9:10" x14ac:dyDescent="0.25">
      <c r="I9762"/>
      <c r="J9762"/>
    </row>
    <row r="9763" spans="9:10" x14ac:dyDescent="0.25">
      <c r="I9763"/>
      <c r="J9763"/>
    </row>
    <row r="9764" spans="9:10" x14ac:dyDescent="0.25">
      <c r="I9764"/>
      <c r="J9764"/>
    </row>
    <row r="9765" spans="9:10" x14ac:dyDescent="0.25">
      <c r="I9765"/>
      <c r="J9765"/>
    </row>
    <row r="9766" spans="9:10" x14ac:dyDescent="0.25">
      <c r="I9766"/>
      <c r="J9766"/>
    </row>
    <row r="9767" spans="9:10" x14ac:dyDescent="0.25">
      <c r="I9767"/>
      <c r="J9767"/>
    </row>
    <row r="9768" spans="9:10" x14ac:dyDescent="0.25">
      <c r="I9768"/>
      <c r="J9768"/>
    </row>
    <row r="9769" spans="9:10" x14ac:dyDescent="0.25">
      <c r="I9769"/>
      <c r="J9769"/>
    </row>
    <row r="9770" spans="9:10" x14ac:dyDescent="0.25">
      <c r="I9770"/>
      <c r="J9770"/>
    </row>
    <row r="9771" spans="9:10" x14ac:dyDescent="0.25">
      <c r="I9771"/>
      <c r="J9771"/>
    </row>
    <row r="9772" spans="9:10" x14ac:dyDescent="0.25">
      <c r="I9772"/>
      <c r="J9772"/>
    </row>
    <row r="9773" spans="9:10" x14ac:dyDescent="0.25">
      <c r="I9773"/>
      <c r="J9773"/>
    </row>
    <row r="9774" spans="9:10" x14ac:dyDescent="0.25">
      <c r="I9774"/>
      <c r="J9774"/>
    </row>
    <row r="9775" spans="9:10" x14ac:dyDescent="0.25">
      <c r="I9775"/>
      <c r="J9775"/>
    </row>
    <row r="9776" spans="9:10" x14ac:dyDescent="0.25">
      <c r="I9776"/>
      <c r="J9776"/>
    </row>
    <row r="9777" spans="9:10" x14ac:dyDescent="0.25">
      <c r="I9777"/>
      <c r="J9777"/>
    </row>
    <row r="9778" spans="9:10" x14ac:dyDescent="0.25">
      <c r="I9778"/>
      <c r="J9778"/>
    </row>
    <row r="9779" spans="9:10" x14ac:dyDescent="0.25">
      <c r="I9779"/>
      <c r="J9779"/>
    </row>
    <row r="9780" spans="9:10" x14ac:dyDescent="0.25">
      <c r="I9780"/>
      <c r="J9780"/>
    </row>
    <row r="9781" spans="9:10" x14ac:dyDescent="0.25">
      <c r="I9781"/>
      <c r="J9781"/>
    </row>
    <row r="9782" spans="9:10" x14ac:dyDescent="0.25">
      <c r="I9782"/>
      <c r="J9782"/>
    </row>
    <row r="9783" spans="9:10" x14ac:dyDescent="0.25">
      <c r="I9783"/>
      <c r="J9783"/>
    </row>
    <row r="9784" spans="9:10" x14ac:dyDescent="0.25">
      <c r="I9784"/>
      <c r="J9784"/>
    </row>
    <row r="9785" spans="9:10" x14ac:dyDescent="0.25">
      <c r="I9785"/>
      <c r="J9785"/>
    </row>
    <row r="9786" spans="9:10" x14ac:dyDescent="0.25">
      <c r="I9786"/>
      <c r="J9786"/>
    </row>
    <row r="9787" spans="9:10" x14ac:dyDescent="0.25">
      <c r="I9787"/>
      <c r="J9787"/>
    </row>
    <row r="9788" spans="9:10" x14ac:dyDescent="0.25">
      <c r="I9788"/>
      <c r="J9788"/>
    </row>
    <row r="9789" spans="9:10" x14ac:dyDescent="0.25">
      <c r="I9789"/>
      <c r="J9789"/>
    </row>
    <row r="9790" spans="9:10" x14ac:dyDescent="0.25">
      <c r="I9790"/>
      <c r="J9790"/>
    </row>
    <row r="9791" spans="9:10" x14ac:dyDescent="0.25">
      <c r="I9791"/>
      <c r="J9791"/>
    </row>
    <row r="9792" spans="9:10" x14ac:dyDescent="0.25">
      <c r="I9792"/>
      <c r="J9792"/>
    </row>
    <row r="9793" spans="9:10" x14ac:dyDescent="0.25">
      <c r="I9793"/>
      <c r="J9793"/>
    </row>
    <row r="9794" spans="9:10" x14ac:dyDescent="0.25">
      <c r="I9794"/>
      <c r="J9794"/>
    </row>
    <row r="9795" spans="9:10" x14ac:dyDescent="0.25">
      <c r="I9795"/>
      <c r="J9795"/>
    </row>
    <row r="9796" spans="9:10" x14ac:dyDescent="0.25">
      <c r="I9796"/>
      <c r="J9796"/>
    </row>
    <row r="9797" spans="9:10" x14ac:dyDescent="0.25">
      <c r="I9797"/>
      <c r="J9797"/>
    </row>
    <row r="9798" spans="9:10" x14ac:dyDescent="0.25">
      <c r="I9798"/>
      <c r="J9798"/>
    </row>
    <row r="9799" spans="9:10" x14ac:dyDescent="0.25">
      <c r="I9799"/>
      <c r="J9799"/>
    </row>
    <row r="9800" spans="9:10" x14ac:dyDescent="0.25">
      <c r="I9800"/>
      <c r="J9800"/>
    </row>
    <row r="9801" spans="9:10" x14ac:dyDescent="0.25">
      <c r="I9801"/>
      <c r="J9801"/>
    </row>
    <row r="9802" spans="9:10" x14ac:dyDescent="0.25">
      <c r="I9802"/>
      <c r="J9802"/>
    </row>
    <row r="9803" spans="9:10" x14ac:dyDescent="0.25">
      <c r="I9803"/>
      <c r="J9803"/>
    </row>
    <row r="9804" spans="9:10" x14ac:dyDescent="0.25">
      <c r="I9804"/>
      <c r="J9804"/>
    </row>
    <row r="9805" spans="9:10" x14ac:dyDescent="0.25">
      <c r="I9805"/>
      <c r="J9805"/>
    </row>
    <row r="9806" spans="9:10" x14ac:dyDescent="0.25">
      <c r="I9806"/>
      <c r="J9806"/>
    </row>
    <row r="9807" spans="9:10" x14ac:dyDescent="0.25">
      <c r="I9807"/>
      <c r="J9807"/>
    </row>
    <row r="9808" spans="9:10" x14ac:dyDescent="0.25">
      <c r="I9808"/>
      <c r="J9808"/>
    </row>
    <row r="9809" spans="9:10" x14ac:dyDescent="0.25">
      <c r="I9809"/>
      <c r="J9809"/>
    </row>
    <row r="9810" spans="9:10" x14ac:dyDescent="0.25">
      <c r="I9810"/>
      <c r="J9810"/>
    </row>
    <row r="9811" spans="9:10" x14ac:dyDescent="0.25">
      <c r="I9811"/>
      <c r="J9811"/>
    </row>
    <row r="9812" spans="9:10" x14ac:dyDescent="0.25">
      <c r="I9812"/>
      <c r="J9812"/>
    </row>
    <row r="9813" spans="9:10" x14ac:dyDescent="0.25">
      <c r="I9813"/>
      <c r="J9813"/>
    </row>
    <row r="9814" spans="9:10" x14ac:dyDescent="0.25">
      <c r="I9814"/>
      <c r="J9814"/>
    </row>
    <row r="9815" spans="9:10" x14ac:dyDescent="0.25">
      <c r="I9815"/>
      <c r="J9815"/>
    </row>
    <row r="9816" spans="9:10" x14ac:dyDescent="0.25">
      <c r="I9816"/>
      <c r="J9816"/>
    </row>
    <row r="9817" spans="9:10" x14ac:dyDescent="0.25">
      <c r="I9817"/>
      <c r="J9817"/>
    </row>
    <row r="9818" spans="9:10" x14ac:dyDescent="0.25">
      <c r="I9818"/>
      <c r="J9818"/>
    </row>
    <row r="9819" spans="9:10" x14ac:dyDescent="0.25">
      <c r="I9819"/>
      <c r="J9819"/>
    </row>
    <row r="9820" spans="9:10" x14ac:dyDescent="0.25">
      <c r="I9820"/>
      <c r="J9820"/>
    </row>
    <row r="9821" spans="9:10" x14ac:dyDescent="0.25">
      <c r="I9821"/>
      <c r="J9821"/>
    </row>
    <row r="9822" spans="9:10" x14ac:dyDescent="0.25">
      <c r="I9822"/>
      <c r="J9822"/>
    </row>
    <row r="9823" spans="9:10" x14ac:dyDescent="0.25">
      <c r="I9823"/>
      <c r="J9823"/>
    </row>
    <row r="9824" spans="9:10" x14ac:dyDescent="0.25">
      <c r="I9824"/>
      <c r="J9824"/>
    </row>
    <row r="9825" spans="9:10" x14ac:dyDescent="0.25">
      <c r="I9825"/>
      <c r="J9825"/>
    </row>
    <row r="9826" spans="9:10" x14ac:dyDescent="0.25">
      <c r="I9826"/>
      <c r="J9826"/>
    </row>
    <row r="9827" spans="9:10" x14ac:dyDescent="0.25">
      <c r="I9827"/>
      <c r="J9827"/>
    </row>
    <row r="9828" spans="9:10" x14ac:dyDescent="0.25">
      <c r="I9828"/>
      <c r="J9828"/>
    </row>
    <row r="9829" spans="9:10" x14ac:dyDescent="0.25">
      <c r="I9829"/>
      <c r="J9829"/>
    </row>
    <row r="9830" spans="9:10" x14ac:dyDescent="0.25">
      <c r="I9830"/>
      <c r="J9830"/>
    </row>
    <row r="9831" spans="9:10" x14ac:dyDescent="0.25">
      <c r="I9831"/>
      <c r="J9831"/>
    </row>
    <row r="9832" spans="9:10" x14ac:dyDescent="0.25">
      <c r="I9832"/>
      <c r="J9832"/>
    </row>
    <row r="9833" spans="9:10" x14ac:dyDescent="0.25">
      <c r="I9833"/>
      <c r="J9833"/>
    </row>
    <row r="9834" spans="9:10" x14ac:dyDescent="0.25">
      <c r="I9834"/>
      <c r="J9834"/>
    </row>
    <row r="9835" spans="9:10" x14ac:dyDescent="0.25">
      <c r="I9835"/>
      <c r="J9835"/>
    </row>
    <row r="9836" spans="9:10" x14ac:dyDescent="0.25">
      <c r="I9836"/>
      <c r="J9836"/>
    </row>
    <row r="9837" spans="9:10" x14ac:dyDescent="0.25">
      <c r="I9837"/>
      <c r="J9837"/>
    </row>
    <row r="9838" spans="9:10" x14ac:dyDescent="0.25">
      <c r="I9838"/>
      <c r="J9838"/>
    </row>
    <row r="9839" spans="9:10" x14ac:dyDescent="0.25">
      <c r="I9839"/>
      <c r="J9839"/>
    </row>
    <row r="9840" spans="9:10" x14ac:dyDescent="0.25">
      <c r="I9840"/>
      <c r="J9840"/>
    </row>
    <row r="9841" spans="9:10" x14ac:dyDescent="0.25">
      <c r="I9841"/>
      <c r="J9841"/>
    </row>
    <row r="9842" spans="9:10" x14ac:dyDescent="0.25">
      <c r="I9842"/>
      <c r="J9842"/>
    </row>
    <row r="9843" spans="9:10" x14ac:dyDescent="0.25">
      <c r="I9843"/>
      <c r="J9843"/>
    </row>
    <row r="9844" spans="9:10" x14ac:dyDescent="0.25">
      <c r="I9844"/>
      <c r="J9844"/>
    </row>
    <row r="9845" spans="9:10" x14ac:dyDescent="0.25">
      <c r="I9845"/>
      <c r="J9845"/>
    </row>
    <row r="9846" spans="9:10" x14ac:dyDescent="0.25">
      <c r="I9846"/>
      <c r="J9846"/>
    </row>
    <row r="9847" spans="9:10" x14ac:dyDescent="0.25">
      <c r="I9847"/>
      <c r="J9847"/>
    </row>
    <row r="9848" spans="9:10" x14ac:dyDescent="0.25">
      <c r="I9848"/>
      <c r="J9848"/>
    </row>
    <row r="9849" spans="9:10" x14ac:dyDescent="0.25">
      <c r="I9849"/>
      <c r="J9849"/>
    </row>
    <row r="9850" spans="9:10" x14ac:dyDescent="0.25">
      <c r="I9850"/>
      <c r="J9850"/>
    </row>
    <row r="9851" spans="9:10" x14ac:dyDescent="0.25">
      <c r="I9851"/>
      <c r="J9851"/>
    </row>
    <row r="9852" spans="9:10" x14ac:dyDescent="0.25">
      <c r="I9852"/>
      <c r="J9852"/>
    </row>
    <row r="9853" spans="9:10" x14ac:dyDescent="0.25">
      <c r="I9853"/>
      <c r="J9853"/>
    </row>
    <row r="9854" spans="9:10" x14ac:dyDescent="0.25">
      <c r="I9854"/>
      <c r="J9854"/>
    </row>
    <row r="9855" spans="9:10" x14ac:dyDescent="0.25">
      <c r="I9855"/>
      <c r="J9855"/>
    </row>
    <row r="9856" spans="9:10" x14ac:dyDescent="0.25">
      <c r="I9856"/>
      <c r="J9856"/>
    </row>
    <row r="9857" spans="9:10" x14ac:dyDescent="0.25">
      <c r="I9857"/>
      <c r="J9857"/>
    </row>
    <row r="9858" spans="9:10" x14ac:dyDescent="0.25">
      <c r="I9858"/>
      <c r="J9858"/>
    </row>
    <row r="9859" spans="9:10" x14ac:dyDescent="0.25">
      <c r="I9859"/>
      <c r="J9859"/>
    </row>
    <row r="9860" spans="9:10" x14ac:dyDescent="0.25">
      <c r="I9860"/>
      <c r="J9860"/>
    </row>
    <row r="9861" spans="9:10" x14ac:dyDescent="0.25">
      <c r="I9861"/>
      <c r="J9861"/>
    </row>
    <row r="9862" spans="9:10" x14ac:dyDescent="0.25">
      <c r="I9862"/>
      <c r="J9862"/>
    </row>
    <row r="9863" spans="9:10" x14ac:dyDescent="0.25">
      <c r="I9863"/>
      <c r="J9863"/>
    </row>
    <row r="9864" spans="9:10" x14ac:dyDescent="0.25">
      <c r="I9864"/>
      <c r="J9864"/>
    </row>
    <row r="9865" spans="9:10" x14ac:dyDescent="0.25">
      <c r="I9865"/>
      <c r="J9865"/>
    </row>
    <row r="9866" spans="9:10" x14ac:dyDescent="0.25">
      <c r="I9866"/>
      <c r="J9866"/>
    </row>
    <row r="9867" spans="9:10" x14ac:dyDescent="0.25">
      <c r="I9867"/>
      <c r="J9867"/>
    </row>
    <row r="9868" spans="9:10" x14ac:dyDescent="0.25">
      <c r="I9868"/>
      <c r="J9868"/>
    </row>
    <row r="9869" spans="9:10" x14ac:dyDescent="0.25">
      <c r="I9869"/>
      <c r="J9869"/>
    </row>
    <row r="9870" spans="9:10" x14ac:dyDescent="0.25">
      <c r="I9870"/>
      <c r="J9870"/>
    </row>
    <row r="9871" spans="9:10" x14ac:dyDescent="0.25">
      <c r="I9871"/>
      <c r="J9871"/>
    </row>
    <row r="9872" spans="9:10" x14ac:dyDescent="0.25">
      <c r="I9872"/>
      <c r="J9872"/>
    </row>
    <row r="9873" spans="9:10" x14ac:dyDescent="0.25">
      <c r="I9873"/>
      <c r="J9873"/>
    </row>
    <row r="9874" spans="9:10" x14ac:dyDescent="0.25">
      <c r="I9874"/>
      <c r="J9874"/>
    </row>
    <row r="9875" spans="9:10" x14ac:dyDescent="0.25">
      <c r="I9875"/>
      <c r="J9875"/>
    </row>
    <row r="9876" spans="9:10" x14ac:dyDescent="0.25">
      <c r="I9876"/>
      <c r="J9876"/>
    </row>
    <row r="9877" spans="9:10" x14ac:dyDescent="0.25">
      <c r="I9877"/>
      <c r="J9877"/>
    </row>
    <row r="9878" spans="9:10" x14ac:dyDescent="0.25">
      <c r="I9878"/>
      <c r="J9878"/>
    </row>
    <row r="9879" spans="9:10" x14ac:dyDescent="0.25">
      <c r="I9879"/>
      <c r="J9879"/>
    </row>
    <row r="9880" spans="9:10" x14ac:dyDescent="0.25">
      <c r="I9880"/>
      <c r="J9880"/>
    </row>
    <row r="9881" spans="9:10" x14ac:dyDescent="0.25">
      <c r="I9881"/>
      <c r="J9881"/>
    </row>
    <row r="9882" spans="9:10" x14ac:dyDescent="0.25">
      <c r="I9882"/>
      <c r="J9882"/>
    </row>
    <row r="9883" spans="9:10" x14ac:dyDescent="0.25">
      <c r="I9883"/>
      <c r="J9883"/>
    </row>
    <row r="9884" spans="9:10" x14ac:dyDescent="0.25">
      <c r="I9884"/>
      <c r="J9884"/>
    </row>
    <row r="9885" spans="9:10" x14ac:dyDescent="0.25">
      <c r="I9885"/>
      <c r="J9885"/>
    </row>
    <row r="9886" spans="9:10" x14ac:dyDescent="0.25">
      <c r="I9886"/>
      <c r="J9886"/>
    </row>
    <row r="9887" spans="9:10" x14ac:dyDescent="0.25">
      <c r="I9887"/>
      <c r="J9887"/>
    </row>
    <row r="9888" spans="9:10" x14ac:dyDescent="0.25">
      <c r="I9888"/>
      <c r="J9888"/>
    </row>
    <row r="9889" spans="9:10" x14ac:dyDescent="0.25">
      <c r="I9889"/>
      <c r="J9889"/>
    </row>
    <row r="9890" spans="9:10" x14ac:dyDescent="0.25">
      <c r="I9890"/>
      <c r="J9890"/>
    </row>
    <row r="9891" spans="9:10" x14ac:dyDescent="0.25">
      <c r="I9891"/>
      <c r="J9891"/>
    </row>
    <row r="9892" spans="9:10" x14ac:dyDescent="0.25">
      <c r="I9892"/>
      <c r="J9892"/>
    </row>
    <row r="9893" spans="9:10" x14ac:dyDescent="0.25">
      <c r="I9893"/>
      <c r="J9893"/>
    </row>
    <row r="9894" spans="9:10" x14ac:dyDescent="0.25">
      <c r="I9894"/>
      <c r="J9894"/>
    </row>
    <row r="9895" spans="9:10" x14ac:dyDescent="0.25">
      <c r="I9895"/>
      <c r="J9895"/>
    </row>
    <row r="9896" spans="9:10" x14ac:dyDescent="0.25">
      <c r="I9896"/>
      <c r="J9896"/>
    </row>
    <row r="9897" spans="9:10" x14ac:dyDescent="0.25">
      <c r="I9897"/>
      <c r="J9897"/>
    </row>
    <row r="9898" spans="9:10" x14ac:dyDescent="0.25">
      <c r="I9898"/>
      <c r="J9898"/>
    </row>
    <row r="9899" spans="9:10" x14ac:dyDescent="0.25">
      <c r="I9899"/>
      <c r="J9899"/>
    </row>
    <row r="9900" spans="9:10" x14ac:dyDescent="0.25">
      <c r="I9900"/>
      <c r="J9900"/>
    </row>
    <row r="9901" spans="9:10" x14ac:dyDescent="0.25">
      <c r="I9901"/>
      <c r="J9901"/>
    </row>
    <row r="9902" spans="9:10" x14ac:dyDescent="0.25">
      <c r="I9902"/>
      <c r="J9902"/>
    </row>
    <row r="9903" spans="9:10" x14ac:dyDescent="0.25">
      <c r="I9903"/>
      <c r="J9903"/>
    </row>
    <row r="9904" spans="9:10" x14ac:dyDescent="0.25">
      <c r="I9904"/>
      <c r="J9904"/>
    </row>
    <row r="9905" spans="9:10" x14ac:dyDescent="0.25">
      <c r="I9905"/>
      <c r="J9905"/>
    </row>
    <row r="9906" spans="9:10" x14ac:dyDescent="0.25">
      <c r="I9906"/>
      <c r="J9906"/>
    </row>
    <row r="9907" spans="9:10" x14ac:dyDescent="0.25">
      <c r="I9907"/>
      <c r="J9907"/>
    </row>
    <row r="9908" spans="9:10" x14ac:dyDescent="0.25">
      <c r="I9908"/>
      <c r="J9908"/>
    </row>
    <row r="9909" spans="9:10" x14ac:dyDescent="0.25">
      <c r="I9909"/>
      <c r="J9909"/>
    </row>
    <row r="9910" spans="9:10" x14ac:dyDescent="0.25">
      <c r="I9910"/>
      <c r="J9910"/>
    </row>
    <row r="9911" spans="9:10" x14ac:dyDescent="0.25">
      <c r="I9911"/>
      <c r="J9911"/>
    </row>
    <row r="9912" spans="9:10" x14ac:dyDescent="0.25">
      <c r="I9912"/>
      <c r="J9912"/>
    </row>
    <row r="9913" spans="9:10" x14ac:dyDescent="0.25">
      <c r="I9913"/>
      <c r="J9913"/>
    </row>
    <row r="9914" spans="9:10" x14ac:dyDescent="0.25">
      <c r="I9914"/>
      <c r="J9914"/>
    </row>
    <row r="9915" spans="9:10" x14ac:dyDescent="0.25">
      <c r="I9915"/>
      <c r="J9915"/>
    </row>
    <row r="9916" spans="9:10" x14ac:dyDescent="0.25">
      <c r="I9916"/>
      <c r="J9916"/>
    </row>
    <row r="9917" spans="9:10" x14ac:dyDescent="0.25">
      <c r="I9917"/>
      <c r="J9917"/>
    </row>
    <row r="9918" spans="9:10" x14ac:dyDescent="0.25">
      <c r="I9918"/>
      <c r="J9918"/>
    </row>
    <row r="9919" spans="9:10" x14ac:dyDescent="0.25">
      <c r="I9919"/>
      <c r="J9919"/>
    </row>
    <row r="9920" spans="9:10" x14ac:dyDescent="0.25">
      <c r="I9920"/>
      <c r="J9920"/>
    </row>
    <row r="9921" spans="9:10" x14ac:dyDescent="0.25">
      <c r="I9921"/>
      <c r="J9921"/>
    </row>
    <row r="9922" spans="9:10" x14ac:dyDescent="0.25">
      <c r="I9922"/>
      <c r="J9922"/>
    </row>
    <row r="9923" spans="9:10" x14ac:dyDescent="0.25">
      <c r="I9923"/>
      <c r="J9923"/>
    </row>
    <row r="9924" spans="9:10" x14ac:dyDescent="0.25">
      <c r="I9924"/>
      <c r="J9924"/>
    </row>
    <row r="9925" spans="9:10" x14ac:dyDescent="0.25">
      <c r="I9925"/>
      <c r="J9925"/>
    </row>
    <row r="9926" spans="9:10" x14ac:dyDescent="0.25">
      <c r="I9926"/>
      <c r="J9926"/>
    </row>
    <row r="9927" spans="9:10" x14ac:dyDescent="0.25">
      <c r="I9927"/>
      <c r="J9927"/>
    </row>
    <row r="9928" spans="9:10" x14ac:dyDescent="0.25">
      <c r="I9928"/>
      <c r="J9928"/>
    </row>
    <row r="9929" spans="9:10" x14ac:dyDescent="0.25">
      <c r="I9929"/>
      <c r="J9929"/>
    </row>
    <row r="9930" spans="9:10" x14ac:dyDescent="0.25">
      <c r="I9930"/>
      <c r="J9930"/>
    </row>
    <row r="9931" spans="9:10" x14ac:dyDescent="0.25">
      <c r="I9931"/>
      <c r="J9931"/>
    </row>
    <row r="9932" spans="9:10" x14ac:dyDescent="0.25">
      <c r="I9932"/>
      <c r="J9932"/>
    </row>
    <row r="9933" spans="9:10" x14ac:dyDescent="0.25">
      <c r="I9933"/>
      <c r="J9933"/>
    </row>
    <row r="9934" spans="9:10" x14ac:dyDescent="0.25">
      <c r="I9934"/>
      <c r="J9934"/>
    </row>
    <row r="9935" spans="9:10" x14ac:dyDescent="0.25">
      <c r="I9935"/>
      <c r="J9935"/>
    </row>
    <row r="9936" spans="9:10" x14ac:dyDescent="0.25">
      <c r="I9936"/>
      <c r="J9936"/>
    </row>
    <row r="9937" spans="9:10" x14ac:dyDescent="0.25">
      <c r="I9937"/>
      <c r="J9937"/>
    </row>
    <row r="9938" spans="9:10" x14ac:dyDescent="0.25">
      <c r="I9938"/>
      <c r="J9938"/>
    </row>
    <row r="9939" spans="9:10" x14ac:dyDescent="0.25">
      <c r="I9939"/>
      <c r="J9939"/>
    </row>
    <row r="9940" spans="9:10" x14ac:dyDescent="0.25">
      <c r="I9940"/>
      <c r="J9940"/>
    </row>
    <row r="9941" spans="9:10" x14ac:dyDescent="0.25">
      <c r="I9941"/>
      <c r="J9941"/>
    </row>
    <row r="9942" spans="9:10" x14ac:dyDescent="0.25">
      <c r="I9942"/>
      <c r="J9942"/>
    </row>
    <row r="9943" spans="9:10" x14ac:dyDescent="0.25">
      <c r="I9943"/>
      <c r="J9943"/>
    </row>
    <row r="9944" spans="9:10" x14ac:dyDescent="0.25">
      <c r="I9944"/>
      <c r="J9944"/>
    </row>
    <row r="9945" spans="9:10" x14ac:dyDescent="0.25">
      <c r="I9945"/>
      <c r="J9945"/>
    </row>
    <row r="9946" spans="9:10" x14ac:dyDescent="0.25">
      <c r="I9946"/>
      <c r="J9946"/>
    </row>
    <row r="9947" spans="9:10" x14ac:dyDescent="0.25">
      <c r="I9947"/>
      <c r="J9947"/>
    </row>
    <row r="9948" spans="9:10" x14ac:dyDescent="0.25">
      <c r="I9948"/>
      <c r="J9948"/>
    </row>
    <row r="9949" spans="9:10" x14ac:dyDescent="0.25">
      <c r="I9949"/>
      <c r="J9949"/>
    </row>
    <row r="9950" spans="9:10" x14ac:dyDescent="0.25">
      <c r="I9950"/>
      <c r="J9950"/>
    </row>
    <row r="9951" spans="9:10" x14ac:dyDescent="0.25">
      <c r="I9951"/>
      <c r="J9951"/>
    </row>
    <row r="9952" spans="9:10" x14ac:dyDescent="0.25">
      <c r="I9952"/>
      <c r="J9952"/>
    </row>
    <row r="9953" spans="9:10" x14ac:dyDescent="0.25">
      <c r="I9953"/>
      <c r="J9953"/>
    </row>
    <row r="9954" spans="9:10" x14ac:dyDescent="0.25">
      <c r="I9954"/>
      <c r="J9954"/>
    </row>
    <row r="9955" spans="9:10" x14ac:dyDescent="0.25">
      <c r="I9955"/>
      <c r="J9955"/>
    </row>
    <row r="9956" spans="9:10" x14ac:dyDescent="0.25">
      <c r="I9956"/>
      <c r="J9956"/>
    </row>
    <row r="9957" spans="9:10" x14ac:dyDescent="0.25">
      <c r="I9957"/>
      <c r="J9957"/>
    </row>
    <row r="9958" spans="9:10" x14ac:dyDescent="0.25">
      <c r="I9958"/>
      <c r="J9958"/>
    </row>
    <row r="9959" spans="9:10" x14ac:dyDescent="0.25">
      <c r="I9959"/>
      <c r="J9959"/>
    </row>
    <row r="9960" spans="9:10" x14ac:dyDescent="0.25">
      <c r="I9960"/>
      <c r="J9960"/>
    </row>
    <row r="9961" spans="9:10" x14ac:dyDescent="0.25">
      <c r="I9961"/>
      <c r="J9961"/>
    </row>
    <row r="9962" spans="9:10" x14ac:dyDescent="0.25">
      <c r="I9962"/>
      <c r="J9962"/>
    </row>
    <row r="9963" spans="9:10" x14ac:dyDescent="0.25">
      <c r="I9963"/>
      <c r="J9963"/>
    </row>
    <row r="9964" spans="9:10" x14ac:dyDescent="0.25">
      <c r="I9964"/>
      <c r="J9964"/>
    </row>
    <row r="9965" spans="9:10" x14ac:dyDescent="0.25">
      <c r="I9965"/>
      <c r="J9965"/>
    </row>
    <row r="9966" spans="9:10" x14ac:dyDescent="0.25">
      <c r="I9966"/>
      <c r="J9966"/>
    </row>
    <row r="9967" spans="9:10" x14ac:dyDescent="0.25">
      <c r="I9967"/>
      <c r="J9967"/>
    </row>
    <row r="9968" spans="9:10" x14ac:dyDescent="0.25">
      <c r="I9968"/>
      <c r="J9968"/>
    </row>
    <row r="9969" spans="9:10" x14ac:dyDescent="0.25">
      <c r="I9969"/>
      <c r="J9969"/>
    </row>
    <row r="9970" spans="9:10" x14ac:dyDescent="0.25">
      <c r="I9970"/>
      <c r="J9970"/>
    </row>
    <row r="9971" spans="9:10" x14ac:dyDescent="0.25">
      <c r="I9971"/>
      <c r="J9971"/>
    </row>
    <row r="9972" spans="9:10" x14ac:dyDescent="0.25">
      <c r="I9972"/>
      <c r="J9972"/>
    </row>
    <row r="9973" spans="9:10" x14ac:dyDescent="0.25">
      <c r="I9973"/>
      <c r="J9973"/>
    </row>
    <row r="9974" spans="9:10" x14ac:dyDescent="0.25">
      <c r="I9974"/>
      <c r="J9974"/>
    </row>
    <row r="9975" spans="9:10" x14ac:dyDescent="0.25">
      <c r="I9975"/>
      <c r="J9975"/>
    </row>
    <row r="9976" spans="9:10" x14ac:dyDescent="0.25">
      <c r="I9976"/>
      <c r="J9976"/>
    </row>
    <row r="9977" spans="9:10" x14ac:dyDescent="0.25">
      <c r="I9977"/>
      <c r="J9977"/>
    </row>
    <row r="9978" spans="9:10" x14ac:dyDescent="0.25">
      <c r="I9978"/>
      <c r="J9978"/>
    </row>
    <row r="9979" spans="9:10" x14ac:dyDescent="0.25">
      <c r="I9979"/>
      <c r="J9979"/>
    </row>
    <row r="9980" spans="9:10" x14ac:dyDescent="0.25">
      <c r="I9980"/>
      <c r="J9980"/>
    </row>
    <row r="9981" spans="9:10" x14ac:dyDescent="0.25">
      <c r="I9981"/>
      <c r="J9981"/>
    </row>
    <row r="9982" spans="9:10" x14ac:dyDescent="0.25">
      <c r="I9982"/>
      <c r="J9982"/>
    </row>
    <row r="9983" spans="9:10" x14ac:dyDescent="0.25">
      <c r="I9983"/>
      <c r="J9983"/>
    </row>
    <row r="9984" spans="9:10" x14ac:dyDescent="0.25">
      <c r="I9984"/>
      <c r="J9984"/>
    </row>
    <row r="9985" spans="9:10" x14ac:dyDescent="0.25">
      <c r="I9985"/>
      <c r="J9985"/>
    </row>
    <row r="9986" spans="9:10" x14ac:dyDescent="0.25">
      <c r="I9986"/>
      <c r="J9986"/>
    </row>
    <row r="9987" spans="9:10" x14ac:dyDescent="0.25">
      <c r="I9987"/>
      <c r="J9987"/>
    </row>
    <row r="9988" spans="9:10" x14ac:dyDescent="0.25">
      <c r="I9988"/>
      <c r="J9988"/>
    </row>
    <row r="9989" spans="9:10" x14ac:dyDescent="0.25">
      <c r="I9989"/>
      <c r="J9989"/>
    </row>
    <row r="9990" spans="9:10" x14ac:dyDescent="0.25">
      <c r="I9990"/>
      <c r="J9990"/>
    </row>
    <row r="9991" spans="9:10" x14ac:dyDescent="0.25">
      <c r="I9991"/>
      <c r="J9991"/>
    </row>
    <row r="9992" spans="9:10" x14ac:dyDescent="0.25">
      <c r="I9992"/>
      <c r="J9992"/>
    </row>
    <row r="9993" spans="9:10" x14ac:dyDescent="0.25">
      <c r="I9993"/>
      <c r="J9993"/>
    </row>
    <row r="9994" spans="9:10" x14ac:dyDescent="0.25">
      <c r="I9994"/>
      <c r="J9994"/>
    </row>
    <row r="9995" spans="9:10" x14ac:dyDescent="0.25">
      <c r="I9995"/>
      <c r="J9995"/>
    </row>
    <row r="9996" spans="9:10" x14ac:dyDescent="0.25">
      <c r="I9996"/>
      <c r="J9996"/>
    </row>
    <row r="9997" spans="9:10" x14ac:dyDescent="0.25">
      <c r="I9997"/>
      <c r="J9997"/>
    </row>
    <row r="9998" spans="9:10" x14ac:dyDescent="0.25">
      <c r="I9998"/>
      <c r="J9998"/>
    </row>
    <row r="9999" spans="9:10" x14ac:dyDescent="0.25">
      <c r="I9999"/>
      <c r="J9999"/>
    </row>
    <row r="10000" spans="9:10" x14ac:dyDescent="0.25">
      <c r="I10000"/>
      <c r="J10000"/>
    </row>
    <row r="10001" spans="9:10" x14ac:dyDescent="0.25">
      <c r="I10001"/>
      <c r="J10001"/>
    </row>
    <row r="10002" spans="9:10" x14ac:dyDescent="0.25">
      <c r="I10002"/>
      <c r="J10002"/>
    </row>
    <row r="10003" spans="9:10" x14ac:dyDescent="0.25">
      <c r="I10003"/>
      <c r="J10003"/>
    </row>
    <row r="10004" spans="9:10" x14ac:dyDescent="0.25">
      <c r="I10004"/>
      <c r="J10004"/>
    </row>
    <row r="10005" spans="9:10" x14ac:dyDescent="0.25">
      <c r="I10005"/>
      <c r="J10005"/>
    </row>
    <row r="10006" spans="9:10" x14ac:dyDescent="0.25">
      <c r="I10006"/>
      <c r="J10006"/>
    </row>
    <row r="10007" spans="9:10" x14ac:dyDescent="0.25">
      <c r="I10007"/>
      <c r="J10007"/>
    </row>
    <row r="10008" spans="9:10" x14ac:dyDescent="0.25">
      <c r="I10008"/>
      <c r="J10008"/>
    </row>
    <row r="10009" spans="9:10" x14ac:dyDescent="0.25">
      <c r="I10009"/>
      <c r="J10009"/>
    </row>
    <row r="10010" spans="9:10" x14ac:dyDescent="0.25">
      <c r="I10010"/>
      <c r="J10010"/>
    </row>
    <row r="10011" spans="9:10" x14ac:dyDescent="0.25">
      <c r="I10011"/>
      <c r="J10011"/>
    </row>
    <row r="10012" spans="9:10" x14ac:dyDescent="0.25">
      <c r="I10012"/>
      <c r="J10012"/>
    </row>
    <row r="10013" spans="9:10" x14ac:dyDescent="0.25">
      <c r="I10013"/>
      <c r="J10013"/>
    </row>
    <row r="10014" spans="9:10" x14ac:dyDescent="0.25">
      <c r="I10014"/>
      <c r="J10014"/>
    </row>
    <row r="10015" spans="9:10" x14ac:dyDescent="0.25">
      <c r="I10015"/>
      <c r="J10015"/>
    </row>
    <row r="10016" spans="9:10" x14ac:dyDescent="0.25">
      <c r="I10016"/>
      <c r="J10016"/>
    </row>
    <row r="10017" spans="9:10" x14ac:dyDescent="0.25">
      <c r="I10017"/>
      <c r="J10017"/>
    </row>
    <row r="10018" spans="9:10" x14ac:dyDescent="0.25">
      <c r="I10018"/>
      <c r="J10018"/>
    </row>
    <row r="10019" spans="9:10" x14ac:dyDescent="0.25">
      <c r="I10019"/>
      <c r="J10019"/>
    </row>
    <row r="10020" spans="9:10" x14ac:dyDescent="0.25">
      <c r="I10020"/>
      <c r="J10020"/>
    </row>
    <row r="10021" spans="9:10" x14ac:dyDescent="0.25">
      <c r="I10021"/>
      <c r="J10021"/>
    </row>
    <row r="10022" spans="9:10" x14ac:dyDescent="0.25">
      <c r="I10022"/>
      <c r="J10022"/>
    </row>
    <row r="10023" spans="9:10" x14ac:dyDescent="0.25">
      <c r="I10023"/>
      <c r="J10023"/>
    </row>
    <row r="10024" spans="9:10" x14ac:dyDescent="0.25">
      <c r="I10024"/>
      <c r="J10024"/>
    </row>
    <row r="10025" spans="9:10" x14ac:dyDescent="0.25">
      <c r="I10025"/>
      <c r="J10025"/>
    </row>
    <row r="10026" spans="9:10" x14ac:dyDescent="0.25">
      <c r="I10026"/>
      <c r="J10026"/>
    </row>
    <row r="10027" spans="9:10" x14ac:dyDescent="0.25">
      <c r="I10027"/>
      <c r="J10027"/>
    </row>
    <row r="10028" spans="9:10" x14ac:dyDescent="0.25">
      <c r="I10028"/>
      <c r="J10028"/>
    </row>
    <row r="10029" spans="9:10" x14ac:dyDescent="0.25">
      <c r="I10029"/>
      <c r="J10029"/>
    </row>
    <row r="10030" spans="9:10" x14ac:dyDescent="0.25">
      <c r="I10030"/>
      <c r="J10030"/>
    </row>
    <row r="10031" spans="9:10" x14ac:dyDescent="0.25">
      <c r="I10031"/>
      <c r="J10031"/>
    </row>
    <row r="10032" spans="9:10" x14ac:dyDescent="0.25">
      <c r="I10032"/>
      <c r="J10032"/>
    </row>
    <row r="10033" spans="9:10" x14ac:dyDescent="0.25">
      <c r="I10033"/>
      <c r="J10033"/>
    </row>
    <row r="10034" spans="9:10" x14ac:dyDescent="0.25">
      <c r="I10034"/>
      <c r="J10034"/>
    </row>
    <row r="10035" spans="9:10" x14ac:dyDescent="0.25">
      <c r="I10035"/>
      <c r="J10035"/>
    </row>
    <row r="10036" spans="9:10" x14ac:dyDescent="0.25">
      <c r="I10036"/>
      <c r="J10036"/>
    </row>
    <row r="10037" spans="9:10" x14ac:dyDescent="0.25">
      <c r="I10037"/>
      <c r="J10037"/>
    </row>
    <row r="10038" spans="9:10" x14ac:dyDescent="0.25">
      <c r="I10038"/>
      <c r="J10038"/>
    </row>
    <row r="10039" spans="9:10" x14ac:dyDescent="0.25">
      <c r="I10039"/>
      <c r="J10039"/>
    </row>
    <row r="10040" spans="9:10" x14ac:dyDescent="0.25">
      <c r="I10040"/>
      <c r="J10040"/>
    </row>
    <row r="10041" spans="9:10" x14ac:dyDescent="0.25">
      <c r="I10041"/>
      <c r="J10041"/>
    </row>
    <row r="10042" spans="9:10" x14ac:dyDescent="0.25">
      <c r="I10042"/>
      <c r="J10042"/>
    </row>
    <row r="10043" spans="9:10" x14ac:dyDescent="0.25">
      <c r="I10043"/>
      <c r="J10043"/>
    </row>
    <row r="10044" spans="9:10" x14ac:dyDescent="0.25">
      <c r="I10044"/>
      <c r="J10044"/>
    </row>
    <row r="10045" spans="9:10" x14ac:dyDescent="0.25">
      <c r="I10045"/>
      <c r="J10045"/>
    </row>
    <row r="10046" spans="9:10" x14ac:dyDescent="0.25">
      <c r="I10046"/>
      <c r="J10046"/>
    </row>
    <row r="10047" spans="9:10" x14ac:dyDescent="0.25">
      <c r="I10047"/>
      <c r="J10047"/>
    </row>
    <row r="10048" spans="9:10" x14ac:dyDescent="0.25">
      <c r="I10048"/>
      <c r="J10048"/>
    </row>
    <row r="10049" spans="9:10" x14ac:dyDescent="0.25">
      <c r="I10049"/>
      <c r="J10049"/>
    </row>
    <row r="10050" spans="9:10" x14ac:dyDescent="0.25">
      <c r="I10050"/>
      <c r="J10050"/>
    </row>
    <row r="10051" spans="9:10" x14ac:dyDescent="0.25">
      <c r="I10051"/>
      <c r="J10051"/>
    </row>
    <row r="10052" spans="9:10" x14ac:dyDescent="0.25">
      <c r="I10052"/>
      <c r="J10052"/>
    </row>
    <row r="10053" spans="9:10" x14ac:dyDescent="0.25">
      <c r="I10053"/>
      <c r="J10053"/>
    </row>
    <row r="10054" spans="9:10" x14ac:dyDescent="0.25">
      <c r="I10054"/>
      <c r="J10054"/>
    </row>
    <row r="10055" spans="9:10" x14ac:dyDescent="0.25">
      <c r="I10055"/>
      <c r="J10055"/>
    </row>
    <row r="10056" spans="9:10" x14ac:dyDescent="0.25">
      <c r="I10056"/>
      <c r="J10056"/>
    </row>
    <row r="10057" spans="9:10" x14ac:dyDescent="0.25">
      <c r="I10057"/>
      <c r="J10057"/>
    </row>
    <row r="10058" spans="9:10" x14ac:dyDescent="0.25">
      <c r="I10058"/>
      <c r="J10058"/>
    </row>
    <row r="10059" spans="9:10" x14ac:dyDescent="0.25">
      <c r="I10059"/>
      <c r="J10059"/>
    </row>
    <row r="10060" spans="9:10" x14ac:dyDescent="0.25">
      <c r="I10060"/>
      <c r="J10060"/>
    </row>
    <row r="10061" spans="9:10" x14ac:dyDescent="0.25">
      <c r="I10061"/>
      <c r="J10061"/>
    </row>
    <row r="10062" spans="9:10" x14ac:dyDescent="0.25">
      <c r="I10062"/>
      <c r="J10062"/>
    </row>
    <row r="10063" spans="9:10" x14ac:dyDescent="0.25">
      <c r="I10063"/>
      <c r="J10063"/>
    </row>
    <row r="10064" spans="9:10" x14ac:dyDescent="0.25">
      <c r="I10064"/>
      <c r="J10064"/>
    </row>
    <row r="10065" spans="9:10" x14ac:dyDescent="0.25">
      <c r="I10065"/>
      <c r="J10065"/>
    </row>
    <row r="10066" spans="9:10" x14ac:dyDescent="0.25">
      <c r="I10066"/>
      <c r="J10066"/>
    </row>
    <row r="10067" spans="9:10" x14ac:dyDescent="0.25">
      <c r="I10067"/>
      <c r="J10067"/>
    </row>
    <row r="10068" spans="9:10" x14ac:dyDescent="0.25">
      <c r="I10068"/>
      <c r="J10068"/>
    </row>
    <row r="10069" spans="9:10" x14ac:dyDescent="0.25">
      <c r="I10069"/>
      <c r="J10069"/>
    </row>
    <row r="10070" spans="9:10" x14ac:dyDescent="0.25">
      <c r="I10070"/>
      <c r="J10070"/>
    </row>
    <row r="10071" spans="9:10" x14ac:dyDescent="0.25">
      <c r="I10071"/>
      <c r="J10071"/>
    </row>
    <row r="10072" spans="9:10" x14ac:dyDescent="0.25">
      <c r="I10072"/>
      <c r="J10072"/>
    </row>
    <row r="10073" spans="9:10" x14ac:dyDescent="0.25">
      <c r="I10073"/>
      <c r="J10073"/>
    </row>
    <row r="10074" spans="9:10" x14ac:dyDescent="0.25">
      <c r="I10074"/>
      <c r="J10074"/>
    </row>
    <row r="10075" spans="9:10" x14ac:dyDescent="0.25">
      <c r="I10075"/>
      <c r="J10075"/>
    </row>
    <row r="10076" spans="9:10" x14ac:dyDescent="0.25">
      <c r="I10076"/>
      <c r="J10076"/>
    </row>
    <row r="10077" spans="9:10" x14ac:dyDescent="0.25">
      <c r="I10077"/>
      <c r="J10077"/>
    </row>
    <row r="10078" spans="9:10" x14ac:dyDescent="0.25">
      <c r="I10078"/>
      <c r="J10078"/>
    </row>
    <row r="10079" spans="9:10" x14ac:dyDescent="0.25">
      <c r="I10079"/>
      <c r="J10079"/>
    </row>
    <row r="10080" spans="9:10" x14ac:dyDescent="0.25">
      <c r="I10080"/>
      <c r="J10080"/>
    </row>
    <row r="10081" spans="9:10" x14ac:dyDescent="0.25">
      <c r="I10081"/>
      <c r="J10081"/>
    </row>
    <row r="10082" spans="9:10" x14ac:dyDescent="0.25">
      <c r="I10082"/>
      <c r="J10082"/>
    </row>
    <row r="10083" spans="9:10" x14ac:dyDescent="0.25">
      <c r="I10083"/>
      <c r="J10083"/>
    </row>
    <row r="10084" spans="9:10" x14ac:dyDescent="0.25">
      <c r="I10084"/>
      <c r="J10084"/>
    </row>
    <row r="10085" spans="9:10" x14ac:dyDescent="0.25">
      <c r="I10085"/>
      <c r="J10085"/>
    </row>
    <row r="10086" spans="9:10" x14ac:dyDescent="0.25">
      <c r="I10086"/>
      <c r="J10086"/>
    </row>
    <row r="10087" spans="9:10" x14ac:dyDescent="0.25">
      <c r="I10087"/>
      <c r="J10087"/>
    </row>
    <row r="10088" spans="9:10" x14ac:dyDescent="0.25">
      <c r="I10088"/>
      <c r="J10088"/>
    </row>
    <row r="10089" spans="9:10" x14ac:dyDescent="0.25">
      <c r="I10089"/>
      <c r="J10089"/>
    </row>
    <row r="10090" spans="9:10" x14ac:dyDescent="0.25">
      <c r="I10090"/>
      <c r="J10090"/>
    </row>
    <row r="10091" spans="9:10" x14ac:dyDescent="0.25">
      <c r="I10091"/>
      <c r="J10091"/>
    </row>
    <row r="10092" spans="9:10" x14ac:dyDescent="0.25">
      <c r="I10092"/>
      <c r="J10092"/>
    </row>
    <row r="10093" spans="9:10" x14ac:dyDescent="0.25">
      <c r="I10093"/>
      <c r="J10093"/>
    </row>
    <row r="10094" spans="9:10" x14ac:dyDescent="0.25">
      <c r="I10094"/>
      <c r="J10094"/>
    </row>
    <row r="10095" spans="9:10" x14ac:dyDescent="0.25">
      <c r="I10095"/>
      <c r="J10095"/>
    </row>
    <row r="10096" spans="9:10" x14ac:dyDescent="0.25">
      <c r="I10096"/>
      <c r="J10096"/>
    </row>
    <row r="10097" spans="9:10" x14ac:dyDescent="0.25">
      <c r="I10097"/>
      <c r="J10097"/>
    </row>
    <row r="10098" spans="9:10" x14ac:dyDescent="0.25">
      <c r="I10098"/>
      <c r="J10098"/>
    </row>
    <row r="10099" spans="9:10" x14ac:dyDescent="0.25">
      <c r="I10099"/>
      <c r="J10099"/>
    </row>
    <row r="10100" spans="9:10" x14ac:dyDescent="0.25">
      <c r="I10100"/>
      <c r="J10100"/>
    </row>
    <row r="10101" spans="9:10" x14ac:dyDescent="0.25">
      <c r="I10101"/>
      <c r="J10101"/>
    </row>
    <row r="10102" spans="9:10" x14ac:dyDescent="0.25">
      <c r="I10102"/>
      <c r="J10102"/>
    </row>
    <row r="10103" spans="9:10" x14ac:dyDescent="0.25">
      <c r="I10103"/>
      <c r="J10103"/>
    </row>
    <row r="10104" spans="9:10" x14ac:dyDescent="0.25">
      <c r="I10104"/>
      <c r="J10104"/>
    </row>
    <row r="10105" spans="9:10" x14ac:dyDescent="0.25">
      <c r="I10105"/>
      <c r="J10105"/>
    </row>
    <row r="10106" spans="9:10" x14ac:dyDescent="0.25">
      <c r="I10106"/>
      <c r="J10106"/>
    </row>
    <row r="10107" spans="9:10" x14ac:dyDescent="0.25">
      <c r="I10107"/>
      <c r="J10107"/>
    </row>
    <row r="10108" spans="9:10" x14ac:dyDescent="0.25">
      <c r="I10108"/>
      <c r="J10108"/>
    </row>
    <row r="10109" spans="9:10" x14ac:dyDescent="0.25">
      <c r="I10109"/>
      <c r="J10109"/>
    </row>
    <row r="10110" spans="9:10" x14ac:dyDescent="0.25">
      <c r="I10110"/>
      <c r="J10110"/>
    </row>
    <row r="10111" spans="9:10" x14ac:dyDescent="0.25">
      <c r="I10111"/>
      <c r="J10111"/>
    </row>
    <row r="10112" spans="9:10" x14ac:dyDescent="0.25">
      <c r="I10112"/>
      <c r="J10112"/>
    </row>
    <row r="10113" spans="9:10" x14ac:dyDescent="0.25">
      <c r="I10113"/>
      <c r="J10113"/>
    </row>
    <row r="10114" spans="9:10" x14ac:dyDescent="0.25">
      <c r="I10114"/>
      <c r="J10114"/>
    </row>
    <row r="10115" spans="9:10" x14ac:dyDescent="0.25">
      <c r="I10115"/>
      <c r="J10115"/>
    </row>
    <row r="10116" spans="9:10" x14ac:dyDescent="0.25">
      <c r="I10116"/>
      <c r="J10116"/>
    </row>
    <row r="10117" spans="9:10" x14ac:dyDescent="0.25">
      <c r="I10117"/>
      <c r="J10117"/>
    </row>
    <row r="10118" spans="9:10" x14ac:dyDescent="0.25">
      <c r="I10118"/>
      <c r="J10118"/>
    </row>
    <row r="10119" spans="9:10" x14ac:dyDescent="0.25">
      <c r="I10119"/>
      <c r="J10119"/>
    </row>
    <row r="10120" spans="9:10" x14ac:dyDescent="0.25">
      <c r="I10120"/>
      <c r="J10120"/>
    </row>
    <row r="10121" spans="9:10" x14ac:dyDescent="0.25">
      <c r="I10121"/>
      <c r="J10121"/>
    </row>
    <row r="10122" spans="9:10" x14ac:dyDescent="0.25">
      <c r="I10122"/>
      <c r="J10122"/>
    </row>
    <row r="10123" spans="9:10" x14ac:dyDescent="0.25">
      <c r="I10123"/>
      <c r="J10123"/>
    </row>
    <row r="10124" spans="9:10" x14ac:dyDescent="0.25">
      <c r="I10124"/>
      <c r="J10124"/>
    </row>
    <row r="10125" spans="9:10" x14ac:dyDescent="0.25">
      <c r="I10125"/>
      <c r="J10125"/>
    </row>
    <row r="10126" spans="9:10" x14ac:dyDescent="0.25">
      <c r="I10126"/>
      <c r="J10126"/>
    </row>
    <row r="10127" spans="9:10" x14ac:dyDescent="0.25">
      <c r="I10127"/>
      <c r="J10127"/>
    </row>
    <row r="10128" spans="9:10" x14ac:dyDescent="0.25">
      <c r="I10128"/>
      <c r="J10128"/>
    </row>
    <row r="10129" spans="9:10" x14ac:dyDescent="0.25">
      <c r="I10129"/>
      <c r="J10129"/>
    </row>
    <row r="10130" spans="9:10" x14ac:dyDescent="0.25">
      <c r="I10130"/>
      <c r="J10130"/>
    </row>
    <row r="10131" spans="9:10" x14ac:dyDescent="0.25">
      <c r="I10131"/>
      <c r="J10131"/>
    </row>
    <row r="10132" spans="9:10" x14ac:dyDescent="0.25">
      <c r="I10132"/>
      <c r="J10132"/>
    </row>
    <row r="10133" spans="9:10" x14ac:dyDescent="0.25">
      <c r="I10133"/>
      <c r="J10133"/>
    </row>
    <row r="10134" spans="9:10" x14ac:dyDescent="0.25">
      <c r="I10134"/>
      <c r="J10134"/>
    </row>
    <row r="10135" spans="9:10" x14ac:dyDescent="0.25">
      <c r="I10135"/>
      <c r="J10135"/>
    </row>
    <row r="10136" spans="9:10" x14ac:dyDescent="0.25">
      <c r="I10136"/>
      <c r="J10136"/>
    </row>
    <row r="10137" spans="9:10" x14ac:dyDescent="0.25">
      <c r="I10137"/>
      <c r="J10137"/>
    </row>
    <row r="10138" spans="9:10" x14ac:dyDescent="0.25">
      <c r="I10138"/>
      <c r="J10138"/>
    </row>
    <row r="10139" spans="9:10" x14ac:dyDescent="0.25">
      <c r="I10139"/>
      <c r="J10139"/>
    </row>
    <row r="10140" spans="9:10" x14ac:dyDescent="0.25">
      <c r="I10140"/>
      <c r="J10140"/>
    </row>
    <row r="10141" spans="9:10" x14ac:dyDescent="0.25">
      <c r="I10141"/>
      <c r="J10141"/>
    </row>
    <row r="10142" spans="9:10" x14ac:dyDescent="0.25">
      <c r="I10142"/>
      <c r="J10142"/>
    </row>
    <row r="10143" spans="9:10" x14ac:dyDescent="0.25">
      <c r="I10143"/>
      <c r="J10143"/>
    </row>
    <row r="10144" spans="9:10" x14ac:dyDescent="0.25">
      <c r="I10144"/>
      <c r="J10144"/>
    </row>
    <row r="10145" spans="9:10" x14ac:dyDescent="0.25">
      <c r="I10145"/>
      <c r="J10145"/>
    </row>
    <row r="10146" spans="9:10" x14ac:dyDescent="0.25">
      <c r="I10146"/>
      <c r="J10146"/>
    </row>
    <row r="10147" spans="9:10" x14ac:dyDescent="0.25">
      <c r="I10147"/>
      <c r="J10147"/>
    </row>
    <row r="10148" spans="9:10" x14ac:dyDescent="0.25">
      <c r="I10148"/>
      <c r="J10148"/>
    </row>
    <row r="10149" spans="9:10" x14ac:dyDescent="0.25">
      <c r="I10149"/>
      <c r="J10149"/>
    </row>
    <row r="10150" spans="9:10" x14ac:dyDescent="0.25">
      <c r="I10150"/>
      <c r="J10150"/>
    </row>
    <row r="10151" spans="9:10" x14ac:dyDescent="0.25">
      <c r="I10151"/>
      <c r="J10151"/>
    </row>
    <row r="10152" spans="9:10" x14ac:dyDescent="0.25">
      <c r="I10152"/>
      <c r="J10152"/>
    </row>
    <row r="10153" spans="9:10" x14ac:dyDescent="0.25">
      <c r="I10153"/>
      <c r="J10153"/>
    </row>
    <row r="10154" spans="9:10" x14ac:dyDescent="0.25">
      <c r="I10154"/>
      <c r="J10154"/>
    </row>
    <row r="10155" spans="9:10" x14ac:dyDescent="0.25">
      <c r="I10155"/>
      <c r="J10155"/>
    </row>
    <row r="10156" spans="9:10" x14ac:dyDescent="0.25">
      <c r="I10156"/>
      <c r="J10156"/>
    </row>
    <row r="10157" spans="9:10" x14ac:dyDescent="0.25">
      <c r="I10157"/>
      <c r="J10157"/>
    </row>
    <row r="10158" spans="9:10" x14ac:dyDescent="0.25">
      <c r="I10158"/>
      <c r="J10158"/>
    </row>
    <row r="10159" spans="9:10" x14ac:dyDescent="0.25">
      <c r="I10159"/>
      <c r="J10159"/>
    </row>
    <row r="10160" spans="9:10" x14ac:dyDescent="0.25">
      <c r="I10160"/>
      <c r="J10160"/>
    </row>
    <row r="10161" spans="9:10" x14ac:dyDescent="0.25">
      <c r="I10161"/>
      <c r="J10161"/>
    </row>
    <row r="10162" spans="9:10" x14ac:dyDescent="0.25">
      <c r="I10162"/>
      <c r="J10162"/>
    </row>
    <row r="10163" spans="9:10" x14ac:dyDescent="0.25">
      <c r="I10163"/>
      <c r="J10163"/>
    </row>
    <row r="10164" spans="9:10" x14ac:dyDescent="0.25">
      <c r="I10164"/>
      <c r="J10164"/>
    </row>
    <row r="10165" spans="9:10" x14ac:dyDescent="0.25">
      <c r="I10165"/>
      <c r="J10165"/>
    </row>
    <row r="10166" spans="9:10" x14ac:dyDescent="0.25">
      <c r="I10166"/>
      <c r="J10166"/>
    </row>
    <row r="10167" spans="9:10" x14ac:dyDescent="0.25">
      <c r="I10167"/>
      <c r="J10167"/>
    </row>
    <row r="10168" spans="9:10" x14ac:dyDescent="0.25">
      <c r="I10168"/>
      <c r="J10168"/>
    </row>
    <row r="10169" spans="9:10" x14ac:dyDescent="0.25">
      <c r="I10169"/>
      <c r="J10169"/>
    </row>
    <row r="10170" spans="9:10" x14ac:dyDescent="0.25">
      <c r="I10170"/>
      <c r="J10170"/>
    </row>
    <row r="10171" spans="9:10" x14ac:dyDescent="0.25">
      <c r="I10171"/>
      <c r="J10171"/>
    </row>
    <row r="10172" spans="9:10" x14ac:dyDescent="0.25">
      <c r="I10172"/>
      <c r="J10172"/>
    </row>
    <row r="10173" spans="9:10" x14ac:dyDescent="0.25">
      <c r="I10173"/>
      <c r="J10173"/>
    </row>
    <row r="10174" spans="9:10" x14ac:dyDescent="0.25">
      <c r="I10174"/>
      <c r="J10174"/>
    </row>
    <row r="10175" spans="9:10" x14ac:dyDescent="0.25">
      <c r="I10175"/>
      <c r="J10175"/>
    </row>
    <row r="10176" spans="9:10" x14ac:dyDescent="0.25">
      <c r="I10176"/>
      <c r="J10176"/>
    </row>
    <row r="10177" spans="9:10" x14ac:dyDescent="0.25">
      <c r="I10177"/>
      <c r="J10177"/>
    </row>
    <row r="10178" spans="9:10" x14ac:dyDescent="0.25">
      <c r="I10178"/>
      <c r="J10178"/>
    </row>
    <row r="10179" spans="9:10" x14ac:dyDescent="0.25">
      <c r="I10179"/>
      <c r="J10179"/>
    </row>
    <row r="10180" spans="9:10" x14ac:dyDescent="0.25">
      <c r="I10180"/>
      <c r="J10180"/>
    </row>
    <row r="10181" spans="9:10" x14ac:dyDescent="0.25">
      <c r="I10181"/>
      <c r="J10181"/>
    </row>
    <row r="10182" spans="9:10" x14ac:dyDescent="0.25">
      <c r="I10182"/>
      <c r="J10182"/>
    </row>
    <row r="10183" spans="9:10" x14ac:dyDescent="0.25">
      <c r="I10183"/>
      <c r="J10183"/>
    </row>
    <row r="10184" spans="9:10" x14ac:dyDescent="0.25">
      <c r="I10184"/>
      <c r="J10184"/>
    </row>
    <row r="10185" spans="9:10" x14ac:dyDescent="0.25">
      <c r="I10185"/>
      <c r="J10185"/>
    </row>
    <row r="10186" spans="9:10" x14ac:dyDescent="0.25">
      <c r="I10186"/>
      <c r="J10186"/>
    </row>
    <row r="10187" spans="9:10" x14ac:dyDescent="0.25">
      <c r="I10187"/>
      <c r="J10187"/>
    </row>
    <row r="10188" spans="9:10" x14ac:dyDescent="0.25">
      <c r="I10188"/>
      <c r="J10188"/>
    </row>
    <row r="10189" spans="9:10" x14ac:dyDescent="0.25">
      <c r="I10189"/>
      <c r="J10189"/>
    </row>
    <row r="10190" spans="9:10" x14ac:dyDescent="0.25">
      <c r="I10190"/>
      <c r="J10190"/>
    </row>
    <row r="10191" spans="9:10" x14ac:dyDescent="0.25">
      <c r="I10191"/>
      <c r="J10191"/>
    </row>
    <row r="10192" spans="9:10" x14ac:dyDescent="0.25">
      <c r="I10192"/>
      <c r="J10192"/>
    </row>
    <row r="10193" spans="9:10" x14ac:dyDescent="0.25">
      <c r="I10193"/>
      <c r="J10193"/>
    </row>
    <row r="10194" spans="9:10" x14ac:dyDescent="0.25">
      <c r="I10194"/>
      <c r="J10194"/>
    </row>
    <row r="10195" spans="9:10" x14ac:dyDescent="0.25">
      <c r="I10195"/>
      <c r="J10195"/>
    </row>
    <row r="10196" spans="9:10" x14ac:dyDescent="0.25">
      <c r="I10196"/>
      <c r="J10196"/>
    </row>
    <row r="10197" spans="9:10" x14ac:dyDescent="0.25">
      <c r="I10197"/>
      <c r="J10197"/>
    </row>
    <row r="10198" spans="9:10" x14ac:dyDescent="0.25">
      <c r="I10198"/>
      <c r="J10198"/>
    </row>
    <row r="10199" spans="9:10" x14ac:dyDescent="0.25">
      <c r="I10199"/>
      <c r="J10199"/>
    </row>
    <row r="10200" spans="9:10" x14ac:dyDescent="0.25">
      <c r="I10200"/>
      <c r="J10200"/>
    </row>
    <row r="10201" spans="9:10" x14ac:dyDescent="0.25">
      <c r="I10201"/>
      <c r="J10201"/>
    </row>
    <row r="10202" spans="9:10" x14ac:dyDescent="0.25">
      <c r="I10202"/>
      <c r="J10202"/>
    </row>
    <row r="10203" spans="9:10" x14ac:dyDescent="0.25">
      <c r="I10203"/>
      <c r="J10203"/>
    </row>
    <row r="10204" spans="9:10" x14ac:dyDescent="0.25">
      <c r="I10204"/>
      <c r="J10204"/>
    </row>
    <row r="10205" spans="9:10" x14ac:dyDescent="0.25">
      <c r="I10205"/>
      <c r="J10205"/>
    </row>
    <row r="10206" spans="9:10" x14ac:dyDescent="0.25">
      <c r="I10206"/>
      <c r="J10206"/>
    </row>
    <row r="10207" spans="9:10" x14ac:dyDescent="0.25">
      <c r="I10207"/>
      <c r="J10207"/>
    </row>
    <row r="10208" spans="9:10" x14ac:dyDescent="0.25">
      <c r="I10208"/>
      <c r="J10208"/>
    </row>
    <row r="10209" spans="9:10" x14ac:dyDescent="0.25">
      <c r="I10209"/>
      <c r="J10209"/>
    </row>
    <row r="10210" spans="9:10" x14ac:dyDescent="0.25">
      <c r="I10210"/>
      <c r="J10210"/>
    </row>
    <row r="10211" spans="9:10" x14ac:dyDescent="0.25">
      <c r="I10211"/>
      <c r="J10211"/>
    </row>
    <row r="10212" spans="9:10" x14ac:dyDescent="0.25">
      <c r="I10212"/>
      <c r="J10212"/>
    </row>
    <row r="10213" spans="9:10" x14ac:dyDescent="0.25">
      <c r="I10213"/>
      <c r="J10213"/>
    </row>
    <row r="10214" spans="9:10" x14ac:dyDescent="0.25">
      <c r="I10214"/>
      <c r="J10214"/>
    </row>
    <row r="10215" spans="9:10" x14ac:dyDescent="0.25">
      <c r="I10215"/>
      <c r="J10215"/>
    </row>
    <row r="10216" spans="9:10" x14ac:dyDescent="0.25">
      <c r="I10216"/>
      <c r="J10216"/>
    </row>
    <row r="10217" spans="9:10" x14ac:dyDescent="0.25">
      <c r="I10217"/>
      <c r="J10217"/>
    </row>
    <row r="10218" spans="9:10" x14ac:dyDescent="0.25">
      <c r="I10218"/>
      <c r="J10218"/>
    </row>
    <row r="10219" spans="9:10" x14ac:dyDescent="0.25">
      <c r="I10219"/>
      <c r="J10219"/>
    </row>
    <row r="10220" spans="9:10" x14ac:dyDescent="0.25">
      <c r="I10220"/>
      <c r="J10220"/>
    </row>
    <row r="10221" spans="9:10" x14ac:dyDescent="0.25">
      <c r="I10221"/>
      <c r="J10221"/>
    </row>
    <row r="10222" spans="9:10" x14ac:dyDescent="0.25">
      <c r="I10222"/>
      <c r="J10222"/>
    </row>
    <row r="10223" spans="9:10" x14ac:dyDescent="0.25">
      <c r="I10223"/>
      <c r="J10223"/>
    </row>
    <row r="10224" spans="9:10" x14ac:dyDescent="0.25">
      <c r="I10224"/>
      <c r="J10224"/>
    </row>
    <row r="10225" spans="9:10" x14ac:dyDescent="0.25">
      <c r="I10225"/>
      <c r="J10225"/>
    </row>
    <row r="10226" spans="9:10" x14ac:dyDescent="0.25">
      <c r="I10226"/>
      <c r="J10226"/>
    </row>
    <row r="10227" spans="9:10" x14ac:dyDescent="0.25">
      <c r="I10227"/>
      <c r="J10227"/>
    </row>
    <row r="10228" spans="9:10" x14ac:dyDescent="0.25">
      <c r="I10228"/>
      <c r="J10228"/>
    </row>
    <row r="10229" spans="9:10" x14ac:dyDescent="0.25">
      <c r="I10229"/>
      <c r="J10229"/>
    </row>
    <row r="10230" spans="9:10" x14ac:dyDescent="0.25">
      <c r="I10230"/>
      <c r="J10230"/>
    </row>
    <row r="10231" spans="9:10" x14ac:dyDescent="0.25">
      <c r="I10231"/>
      <c r="J10231"/>
    </row>
    <row r="10232" spans="9:10" x14ac:dyDescent="0.25">
      <c r="I10232"/>
      <c r="J10232"/>
    </row>
    <row r="10233" spans="9:10" x14ac:dyDescent="0.25">
      <c r="I10233"/>
      <c r="J10233"/>
    </row>
    <row r="10234" spans="9:10" x14ac:dyDescent="0.25">
      <c r="I10234"/>
      <c r="J10234"/>
    </row>
    <row r="10235" spans="9:10" x14ac:dyDescent="0.25">
      <c r="I10235"/>
      <c r="J10235"/>
    </row>
    <row r="10236" spans="9:10" x14ac:dyDescent="0.25">
      <c r="I10236"/>
      <c r="J10236"/>
    </row>
    <row r="10237" spans="9:10" x14ac:dyDescent="0.25">
      <c r="I10237"/>
      <c r="J10237"/>
    </row>
    <row r="10238" spans="9:10" x14ac:dyDescent="0.25">
      <c r="I10238"/>
      <c r="J10238"/>
    </row>
    <row r="10239" spans="9:10" x14ac:dyDescent="0.25">
      <c r="I10239"/>
      <c r="J10239"/>
    </row>
    <row r="10240" spans="9:10" x14ac:dyDescent="0.25">
      <c r="I10240"/>
      <c r="J10240"/>
    </row>
    <row r="10241" spans="9:10" x14ac:dyDescent="0.25">
      <c r="I10241"/>
      <c r="J10241"/>
    </row>
    <row r="10242" spans="9:10" x14ac:dyDescent="0.25">
      <c r="I10242"/>
      <c r="J10242"/>
    </row>
    <row r="10243" spans="9:10" x14ac:dyDescent="0.25">
      <c r="I10243"/>
      <c r="J10243"/>
    </row>
    <row r="10244" spans="9:10" x14ac:dyDescent="0.25">
      <c r="I10244"/>
      <c r="J10244"/>
    </row>
    <row r="10245" spans="9:10" x14ac:dyDescent="0.25">
      <c r="I10245"/>
      <c r="J10245"/>
    </row>
    <row r="10246" spans="9:10" x14ac:dyDescent="0.25">
      <c r="I10246"/>
      <c r="J10246"/>
    </row>
    <row r="10247" spans="9:10" x14ac:dyDescent="0.25">
      <c r="I10247"/>
      <c r="J10247"/>
    </row>
    <row r="10248" spans="9:10" x14ac:dyDescent="0.25">
      <c r="I10248"/>
      <c r="J10248"/>
    </row>
    <row r="10249" spans="9:10" x14ac:dyDescent="0.25">
      <c r="I10249"/>
      <c r="J10249"/>
    </row>
    <row r="10250" spans="9:10" x14ac:dyDescent="0.25">
      <c r="I10250"/>
      <c r="J10250"/>
    </row>
    <row r="10251" spans="9:10" x14ac:dyDescent="0.25">
      <c r="I10251"/>
      <c r="J10251"/>
    </row>
    <row r="10252" spans="9:10" x14ac:dyDescent="0.25">
      <c r="I10252"/>
      <c r="J10252"/>
    </row>
    <row r="10253" spans="9:10" x14ac:dyDescent="0.25">
      <c r="I10253"/>
      <c r="J10253"/>
    </row>
    <row r="10254" spans="9:10" x14ac:dyDescent="0.25">
      <c r="I10254"/>
      <c r="J10254"/>
    </row>
    <row r="10255" spans="9:10" x14ac:dyDescent="0.25">
      <c r="I10255"/>
      <c r="J10255"/>
    </row>
    <row r="10256" spans="9:10" x14ac:dyDescent="0.25">
      <c r="I10256"/>
      <c r="J10256"/>
    </row>
    <row r="10257" spans="9:10" x14ac:dyDescent="0.25">
      <c r="I10257"/>
      <c r="J10257"/>
    </row>
    <row r="10258" spans="9:10" x14ac:dyDescent="0.25">
      <c r="I10258"/>
      <c r="J10258"/>
    </row>
    <row r="10259" spans="9:10" x14ac:dyDescent="0.25">
      <c r="I10259"/>
      <c r="J10259"/>
    </row>
    <row r="10260" spans="9:10" x14ac:dyDescent="0.25">
      <c r="I10260"/>
      <c r="J10260"/>
    </row>
    <row r="10261" spans="9:10" x14ac:dyDescent="0.25">
      <c r="I10261"/>
      <c r="J10261"/>
    </row>
    <row r="10262" spans="9:10" x14ac:dyDescent="0.25">
      <c r="I10262"/>
      <c r="J10262"/>
    </row>
    <row r="10263" spans="9:10" x14ac:dyDescent="0.25">
      <c r="I10263"/>
      <c r="J10263"/>
    </row>
    <row r="10264" spans="9:10" x14ac:dyDescent="0.25">
      <c r="I10264"/>
      <c r="J10264"/>
    </row>
    <row r="10265" spans="9:10" x14ac:dyDescent="0.25">
      <c r="I10265"/>
      <c r="J10265"/>
    </row>
    <row r="10266" spans="9:10" x14ac:dyDescent="0.25">
      <c r="I10266"/>
      <c r="J10266"/>
    </row>
    <row r="10267" spans="9:10" x14ac:dyDescent="0.25">
      <c r="I10267"/>
      <c r="J10267"/>
    </row>
    <row r="10268" spans="9:10" x14ac:dyDescent="0.25">
      <c r="I10268"/>
      <c r="J10268"/>
    </row>
    <row r="10269" spans="9:10" x14ac:dyDescent="0.25">
      <c r="I10269"/>
      <c r="J10269"/>
    </row>
    <row r="10270" spans="9:10" x14ac:dyDescent="0.25">
      <c r="I10270"/>
      <c r="J10270"/>
    </row>
    <row r="10271" spans="9:10" x14ac:dyDescent="0.25">
      <c r="I10271"/>
      <c r="J10271"/>
    </row>
    <row r="10272" spans="9:10" x14ac:dyDescent="0.25">
      <c r="I10272"/>
      <c r="J10272"/>
    </row>
    <row r="10273" spans="9:10" x14ac:dyDescent="0.25">
      <c r="I10273"/>
      <c r="J10273"/>
    </row>
    <row r="10274" spans="9:10" x14ac:dyDescent="0.25">
      <c r="I10274"/>
      <c r="J10274"/>
    </row>
    <row r="10275" spans="9:10" x14ac:dyDescent="0.25">
      <c r="I10275"/>
      <c r="J10275"/>
    </row>
    <row r="10276" spans="9:10" x14ac:dyDescent="0.25">
      <c r="I10276"/>
      <c r="J10276"/>
    </row>
    <row r="10277" spans="9:10" x14ac:dyDescent="0.25">
      <c r="I10277"/>
      <c r="J10277"/>
    </row>
    <row r="10278" spans="9:10" x14ac:dyDescent="0.25">
      <c r="I10278"/>
      <c r="J10278"/>
    </row>
    <row r="10279" spans="9:10" x14ac:dyDescent="0.25">
      <c r="I10279"/>
      <c r="J10279"/>
    </row>
    <row r="10280" spans="9:10" x14ac:dyDescent="0.25">
      <c r="I10280"/>
      <c r="J10280"/>
    </row>
    <row r="10281" spans="9:10" x14ac:dyDescent="0.25">
      <c r="I10281"/>
      <c r="J10281"/>
    </row>
    <row r="10282" spans="9:10" x14ac:dyDescent="0.25">
      <c r="I10282"/>
      <c r="J10282"/>
    </row>
    <row r="10283" spans="9:10" x14ac:dyDescent="0.25">
      <c r="I10283"/>
      <c r="J10283"/>
    </row>
    <row r="10284" spans="9:10" x14ac:dyDescent="0.25">
      <c r="I10284"/>
      <c r="J10284"/>
    </row>
    <row r="10285" spans="9:10" x14ac:dyDescent="0.25">
      <c r="I10285"/>
      <c r="J10285"/>
    </row>
    <row r="10286" spans="9:10" x14ac:dyDescent="0.25">
      <c r="I10286"/>
      <c r="J10286"/>
    </row>
    <row r="10287" spans="9:10" x14ac:dyDescent="0.25">
      <c r="I10287"/>
      <c r="J10287"/>
    </row>
    <row r="10288" spans="9:10" x14ac:dyDescent="0.25">
      <c r="I10288"/>
      <c r="J10288"/>
    </row>
    <row r="10289" spans="9:10" x14ac:dyDescent="0.25">
      <c r="I10289"/>
      <c r="J10289"/>
    </row>
    <row r="10290" spans="9:10" x14ac:dyDescent="0.25">
      <c r="I10290"/>
      <c r="J10290"/>
    </row>
    <row r="10291" spans="9:10" x14ac:dyDescent="0.25">
      <c r="I10291"/>
      <c r="J10291"/>
    </row>
    <row r="10292" spans="9:10" x14ac:dyDescent="0.25">
      <c r="I10292"/>
      <c r="J10292"/>
    </row>
    <row r="10293" spans="9:10" x14ac:dyDescent="0.25">
      <c r="I10293"/>
      <c r="J10293"/>
    </row>
    <row r="10294" spans="9:10" x14ac:dyDescent="0.25">
      <c r="I10294"/>
      <c r="J10294"/>
    </row>
    <row r="10295" spans="9:10" x14ac:dyDescent="0.25">
      <c r="I10295"/>
      <c r="J10295"/>
    </row>
    <row r="10296" spans="9:10" x14ac:dyDescent="0.25">
      <c r="I10296"/>
      <c r="J10296"/>
    </row>
    <row r="10297" spans="9:10" x14ac:dyDescent="0.25">
      <c r="I10297"/>
      <c r="J10297"/>
    </row>
    <row r="10298" spans="9:10" x14ac:dyDescent="0.25">
      <c r="I10298"/>
      <c r="J10298"/>
    </row>
    <row r="10299" spans="9:10" x14ac:dyDescent="0.25">
      <c r="I10299"/>
      <c r="J10299"/>
    </row>
    <row r="10300" spans="9:10" x14ac:dyDescent="0.25">
      <c r="I10300"/>
      <c r="J10300"/>
    </row>
    <row r="10301" spans="9:10" x14ac:dyDescent="0.25">
      <c r="I10301"/>
      <c r="J10301"/>
    </row>
    <row r="10302" spans="9:10" x14ac:dyDescent="0.25">
      <c r="I10302"/>
      <c r="J10302"/>
    </row>
    <row r="10303" spans="9:10" x14ac:dyDescent="0.25">
      <c r="I10303"/>
      <c r="J10303"/>
    </row>
    <row r="10304" spans="9:10" x14ac:dyDescent="0.25">
      <c r="I10304"/>
      <c r="J10304"/>
    </row>
    <row r="10305" spans="9:10" x14ac:dyDescent="0.25">
      <c r="I10305"/>
      <c r="J10305"/>
    </row>
    <row r="10306" spans="9:10" x14ac:dyDescent="0.25">
      <c r="I10306"/>
      <c r="J10306"/>
    </row>
    <row r="10307" spans="9:10" x14ac:dyDescent="0.25">
      <c r="I10307"/>
      <c r="J10307"/>
    </row>
    <row r="10308" spans="9:10" x14ac:dyDescent="0.25">
      <c r="I10308"/>
      <c r="J10308"/>
    </row>
    <row r="10309" spans="9:10" x14ac:dyDescent="0.25">
      <c r="I10309"/>
      <c r="J10309"/>
    </row>
    <row r="10310" spans="9:10" x14ac:dyDescent="0.25">
      <c r="I10310"/>
      <c r="J10310"/>
    </row>
    <row r="10311" spans="9:10" x14ac:dyDescent="0.25">
      <c r="I10311"/>
      <c r="J10311"/>
    </row>
    <row r="10312" spans="9:10" x14ac:dyDescent="0.25">
      <c r="I10312"/>
      <c r="J10312"/>
    </row>
    <row r="10313" spans="9:10" x14ac:dyDescent="0.25">
      <c r="I10313"/>
      <c r="J10313"/>
    </row>
    <row r="10314" spans="9:10" x14ac:dyDescent="0.25">
      <c r="I10314"/>
      <c r="J10314"/>
    </row>
    <row r="10315" spans="9:10" x14ac:dyDescent="0.25">
      <c r="I10315"/>
      <c r="J10315"/>
    </row>
    <row r="10316" spans="9:10" x14ac:dyDescent="0.25">
      <c r="I10316"/>
      <c r="J10316"/>
    </row>
    <row r="10317" spans="9:10" x14ac:dyDescent="0.25">
      <c r="I10317"/>
      <c r="J10317"/>
    </row>
    <row r="10318" spans="9:10" x14ac:dyDescent="0.25">
      <c r="I10318"/>
      <c r="J10318"/>
    </row>
    <row r="10319" spans="9:10" x14ac:dyDescent="0.25">
      <c r="I10319"/>
      <c r="J10319"/>
    </row>
    <row r="10320" spans="9:10" x14ac:dyDescent="0.25">
      <c r="I10320"/>
      <c r="J10320"/>
    </row>
    <row r="10321" spans="9:10" x14ac:dyDescent="0.25">
      <c r="I10321"/>
      <c r="J10321"/>
    </row>
    <row r="10322" spans="9:10" x14ac:dyDescent="0.25">
      <c r="I10322"/>
      <c r="J10322"/>
    </row>
    <row r="10323" spans="9:10" x14ac:dyDescent="0.25">
      <c r="I10323"/>
      <c r="J10323"/>
    </row>
    <row r="10324" spans="9:10" x14ac:dyDescent="0.25">
      <c r="I10324"/>
      <c r="J10324"/>
    </row>
    <row r="10325" spans="9:10" x14ac:dyDescent="0.25">
      <c r="I10325"/>
      <c r="J10325"/>
    </row>
    <row r="10326" spans="9:10" x14ac:dyDescent="0.25">
      <c r="I10326"/>
      <c r="J10326"/>
    </row>
    <row r="10327" spans="9:10" x14ac:dyDescent="0.25">
      <c r="I10327"/>
      <c r="J10327"/>
    </row>
    <row r="10328" spans="9:10" x14ac:dyDescent="0.25">
      <c r="I10328"/>
      <c r="J10328"/>
    </row>
    <row r="10329" spans="9:10" x14ac:dyDescent="0.25">
      <c r="I10329"/>
      <c r="J10329"/>
    </row>
    <row r="10330" spans="9:10" x14ac:dyDescent="0.25">
      <c r="I10330"/>
      <c r="J10330"/>
    </row>
    <row r="10331" spans="9:10" x14ac:dyDescent="0.25">
      <c r="I10331"/>
      <c r="J10331"/>
    </row>
    <row r="10332" spans="9:10" x14ac:dyDescent="0.25">
      <c r="I10332"/>
      <c r="J10332"/>
    </row>
    <row r="10333" spans="9:10" x14ac:dyDescent="0.25">
      <c r="I10333"/>
      <c r="J10333"/>
    </row>
    <row r="10334" spans="9:10" x14ac:dyDescent="0.25">
      <c r="I10334"/>
      <c r="J10334"/>
    </row>
    <row r="10335" spans="9:10" x14ac:dyDescent="0.25">
      <c r="I10335"/>
      <c r="J10335"/>
    </row>
    <row r="10336" spans="9:10" x14ac:dyDescent="0.25">
      <c r="I10336"/>
      <c r="J10336"/>
    </row>
    <row r="10337" spans="9:10" x14ac:dyDescent="0.25">
      <c r="I10337"/>
      <c r="J10337"/>
    </row>
    <row r="10338" spans="9:10" x14ac:dyDescent="0.25">
      <c r="I10338"/>
      <c r="J10338"/>
    </row>
    <row r="10339" spans="9:10" x14ac:dyDescent="0.25">
      <c r="I10339"/>
      <c r="J10339"/>
    </row>
    <row r="10340" spans="9:10" x14ac:dyDescent="0.25">
      <c r="I10340"/>
      <c r="J10340"/>
    </row>
    <row r="10341" spans="9:10" x14ac:dyDescent="0.25">
      <c r="I10341"/>
      <c r="J10341"/>
    </row>
    <row r="10342" spans="9:10" x14ac:dyDescent="0.25">
      <c r="I10342"/>
      <c r="J10342"/>
    </row>
    <row r="10343" spans="9:10" x14ac:dyDescent="0.25">
      <c r="I10343"/>
      <c r="J10343"/>
    </row>
    <row r="10344" spans="9:10" x14ac:dyDescent="0.25">
      <c r="I10344"/>
      <c r="J10344"/>
    </row>
    <row r="10345" spans="9:10" x14ac:dyDescent="0.25">
      <c r="I10345"/>
      <c r="J10345"/>
    </row>
    <row r="10346" spans="9:10" x14ac:dyDescent="0.25">
      <c r="I10346"/>
      <c r="J10346"/>
    </row>
    <row r="10347" spans="9:10" x14ac:dyDescent="0.25">
      <c r="I10347"/>
      <c r="J10347"/>
    </row>
    <row r="10348" spans="9:10" x14ac:dyDescent="0.25">
      <c r="I10348"/>
      <c r="J10348"/>
    </row>
    <row r="10349" spans="9:10" x14ac:dyDescent="0.25">
      <c r="I10349"/>
      <c r="J10349"/>
    </row>
    <row r="10350" spans="9:10" x14ac:dyDescent="0.25">
      <c r="I10350"/>
      <c r="J10350"/>
    </row>
    <row r="10351" spans="9:10" x14ac:dyDescent="0.25">
      <c r="I10351"/>
      <c r="J10351"/>
    </row>
    <row r="10352" spans="9:10" x14ac:dyDescent="0.25">
      <c r="I10352"/>
      <c r="J10352"/>
    </row>
    <row r="10353" spans="9:10" x14ac:dyDescent="0.25">
      <c r="I10353"/>
      <c r="J10353"/>
    </row>
    <row r="10354" spans="9:10" x14ac:dyDescent="0.25">
      <c r="I10354"/>
      <c r="J10354"/>
    </row>
    <row r="10355" spans="9:10" x14ac:dyDescent="0.25">
      <c r="I10355"/>
      <c r="J10355"/>
    </row>
    <row r="10356" spans="9:10" x14ac:dyDescent="0.25">
      <c r="I10356"/>
      <c r="J10356"/>
    </row>
    <row r="10357" spans="9:10" x14ac:dyDescent="0.25">
      <c r="I10357"/>
      <c r="J10357"/>
    </row>
    <row r="10358" spans="9:10" x14ac:dyDescent="0.25">
      <c r="I10358"/>
      <c r="J10358"/>
    </row>
    <row r="10359" spans="9:10" x14ac:dyDescent="0.25">
      <c r="I10359"/>
      <c r="J10359"/>
    </row>
    <row r="10360" spans="9:10" x14ac:dyDescent="0.25">
      <c r="I10360"/>
      <c r="J10360"/>
    </row>
    <row r="10361" spans="9:10" x14ac:dyDescent="0.25">
      <c r="I10361"/>
      <c r="J10361"/>
    </row>
    <row r="10362" spans="9:10" x14ac:dyDescent="0.25">
      <c r="I10362"/>
      <c r="J10362"/>
    </row>
    <row r="10363" spans="9:10" x14ac:dyDescent="0.25">
      <c r="I10363"/>
      <c r="J10363"/>
    </row>
    <row r="10364" spans="9:10" x14ac:dyDescent="0.25">
      <c r="I10364"/>
      <c r="J10364"/>
    </row>
    <row r="10365" spans="9:10" x14ac:dyDescent="0.25">
      <c r="I10365"/>
      <c r="J10365"/>
    </row>
    <row r="10366" spans="9:10" x14ac:dyDescent="0.25">
      <c r="I10366"/>
      <c r="J10366"/>
    </row>
    <row r="10367" spans="9:10" x14ac:dyDescent="0.25">
      <c r="I10367"/>
      <c r="J10367"/>
    </row>
    <row r="10368" spans="9:10" x14ac:dyDescent="0.25">
      <c r="I10368"/>
      <c r="J10368"/>
    </row>
    <row r="10369" spans="9:10" x14ac:dyDescent="0.25">
      <c r="I10369"/>
      <c r="J10369"/>
    </row>
    <row r="10370" spans="9:10" x14ac:dyDescent="0.25">
      <c r="I10370"/>
      <c r="J10370"/>
    </row>
    <row r="10371" spans="9:10" x14ac:dyDescent="0.25">
      <c r="I10371"/>
      <c r="J10371"/>
    </row>
    <row r="10372" spans="9:10" x14ac:dyDescent="0.25">
      <c r="I10372"/>
      <c r="J10372"/>
    </row>
    <row r="10373" spans="9:10" x14ac:dyDescent="0.25">
      <c r="I10373"/>
      <c r="J10373"/>
    </row>
    <row r="10374" spans="9:10" x14ac:dyDescent="0.25">
      <c r="I10374"/>
      <c r="J10374"/>
    </row>
    <row r="10375" spans="9:10" x14ac:dyDescent="0.25">
      <c r="I10375"/>
      <c r="J10375"/>
    </row>
    <row r="10376" spans="9:10" x14ac:dyDescent="0.25">
      <c r="I10376"/>
      <c r="J10376"/>
    </row>
    <row r="10377" spans="9:10" x14ac:dyDescent="0.25">
      <c r="I10377"/>
      <c r="J10377"/>
    </row>
    <row r="10378" spans="9:10" x14ac:dyDescent="0.25">
      <c r="I10378"/>
      <c r="J10378"/>
    </row>
    <row r="10379" spans="9:10" x14ac:dyDescent="0.25">
      <c r="I10379"/>
      <c r="J10379"/>
    </row>
    <row r="10380" spans="9:10" x14ac:dyDescent="0.25">
      <c r="I10380"/>
      <c r="J10380"/>
    </row>
    <row r="10381" spans="9:10" x14ac:dyDescent="0.25">
      <c r="I10381"/>
      <c r="J10381"/>
    </row>
    <row r="10382" spans="9:10" x14ac:dyDescent="0.25">
      <c r="I10382"/>
      <c r="J10382"/>
    </row>
    <row r="10383" spans="9:10" x14ac:dyDescent="0.25">
      <c r="I10383"/>
      <c r="J10383"/>
    </row>
    <row r="10384" spans="9:10" x14ac:dyDescent="0.25">
      <c r="I10384"/>
      <c r="J10384"/>
    </row>
    <row r="10385" spans="9:10" x14ac:dyDescent="0.25">
      <c r="I10385"/>
      <c r="J10385"/>
    </row>
    <row r="10386" spans="9:10" x14ac:dyDescent="0.25">
      <c r="I10386"/>
      <c r="J10386"/>
    </row>
    <row r="10387" spans="9:10" x14ac:dyDescent="0.25">
      <c r="I10387"/>
      <c r="J10387"/>
    </row>
    <row r="10388" spans="9:10" x14ac:dyDescent="0.25">
      <c r="I10388"/>
      <c r="J10388"/>
    </row>
    <row r="10389" spans="9:10" x14ac:dyDescent="0.25">
      <c r="I10389"/>
      <c r="J10389"/>
    </row>
    <row r="10390" spans="9:10" x14ac:dyDescent="0.25">
      <c r="I10390"/>
      <c r="J10390"/>
    </row>
    <row r="10391" spans="9:10" x14ac:dyDescent="0.25">
      <c r="I10391"/>
      <c r="J10391"/>
    </row>
    <row r="10392" spans="9:10" x14ac:dyDescent="0.25">
      <c r="I10392"/>
      <c r="J10392"/>
    </row>
    <row r="10393" spans="9:10" x14ac:dyDescent="0.25">
      <c r="I10393"/>
      <c r="J10393"/>
    </row>
    <row r="10394" spans="9:10" x14ac:dyDescent="0.25">
      <c r="I10394"/>
      <c r="J10394"/>
    </row>
    <row r="10395" spans="9:10" x14ac:dyDescent="0.25">
      <c r="I10395"/>
      <c r="J10395"/>
    </row>
    <row r="10396" spans="9:10" x14ac:dyDescent="0.25">
      <c r="I10396"/>
      <c r="J10396"/>
    </row>
    <row r="10397" spans="9:10" x14ac:dyDescent="0.25">
      <c r="I10397"/>
      <c r="J10397"/>
    </row>
    <row r="10398" spans="9:10" x14ac:dyDescent="0.25">
      <c r="I10398"/>
      <c r="J10398"/>
    </row>
    <row r="10399" spans="9:10" x14ac:dyDescent="0.25">
      <c r="I10399"/>
      <c r="J10399"/>
    </row>
    <row r="10400" spans="9:10" x14ac:dyDescent="0.25">
      <c r="I10400"/>
      <c r="J10400"/>
    </row>
    <row r="10401" spans="9:10" x14ac:dyDescent="0.25">
      <c r="I10401"/>
      <c r="J10401"/>
    </row>
    <row r="10402" spans="9:10" x14ac:dyDescent="0.25">
      <c r="I10402"/>
      <c r="J10402"/>
    </row>
    <row r="10403" spans="9:10" x14ac:dyDescent="0.25">
      <c r="I10403"/>
      <c r="J10403"/>
    </row>
    <row r="10404" spans="9:10" x14ac:dyDescent="0.25">
      <c r="I10404"/>
      <c r="J10404"/>
    </row>
    <row r="10405" spans="9:10" x14ac:dyDescent="0.25">
      <c r="I10405"/>
      <c r="J10405"/>
    </row>
    <row r="10406" spans="9:10" x14ac:dyDescent="0.25">
      <c r="I10406"/>
      <c r="J10406"/>
    </row>
    <row r="10407" spans="9:10" x14ac:dyDescent="0.25">
      <c r="I10407"/>
      <c r="J10407"/>
    </row>
    <row r="10408" spans="9:10" x14ac:dyDescent="0.25">
      <c r="I10408"/>
      <c r="J10408"/>
    </row>
    <row r="10409" spans="9:10" x14ac:dyDescent="0.25">
      <c r="I10409"/>
      <c r="J10409"/>
    </row>
    <row r="10410" spans="9:10" x14ac:dyDescent="0.25">
      <c r="I10410"/>
      <c r="J10410"/>
    </row>
    <row r="10411" spans="9:10" x14ac:dyDescent="0.25">
      <c r="I10411"/>
      <c r="J10411"/>
    </row>
    <row r="10412" spans="9:10" x14ac:dyDescent="0.25">
      <c r="I10412"/>
      <c r="J10412"/>
    </row>
    <row r="10413" spans="9:10" x14ac:dyDescent="0.25">
      <c r="I10413"/>
      <c r="J10413"/>
    </row>
    <row r="10414" spans="9:10" x14ac:dyDescent="0.25">
      <c r="I10414"/>
      <c r="J10414"/>
    </row>
    <row r="10415" spans="9:10" x14ac:dyDescent="0.25">
      <c r="I10415"/>
      <c r="J10415"/>
    </row>
    <row r="10416" spans="9:10" x14ac:dyDescent="0.25">
      <c r="I10416"/>
      <c r="J10416"/>
    </row>
    <row r="10417" spans="9:10" x14ac:dyDescent="0.25">
      <c r="I10417"/>
      <c r="J10417"/>
    </row>
    <row r="10418" spans="9:10" x14ac:dyDescent="0.25">
      <c r="I10418"/>
      <c r="J10418"/>
    </row>
    <row r="10419" spans="9:10" x14ac:dyDescent="0.25">
      <c r="I10419"/>
      <c r="J10419"/>
    </row>
    <row r="10420" spans="9:10" x14ac:dyDescent="0.25">
      <c r="I10420"/>
      <c r="J10420"/>
    </row>
    <row r="10421" spans="9:10" x14ac:dyDescent="0.25">
      <c r="I10421"/>
      <c r="J10421"/>
    </row>
    <row r="10422" spans="9:10" x14ac:dyDescent="0.25">
      <c r="I10422"/>
      <c r="J10422"/>
    </row>
    <row r="10423" spans="9:10" x14ac:dyDescent="0.25">
      <c r="I10423"/>
      <c r="J10423"/>
    </row>
    <row r="10424" spans="9:10" x14ac:dyDescent="0.25">
      <c r="I10424"/>
      <c r="J10424"/>
    </row>
    <row r="10425" spans="9:10" x14ac:dyDescent="0.25">
      <c r="I10425"/>
      <c r="J10425"/>
    </row>
    <row r="10426" spans="9:10" x14ac:dyDescent="0.25">
      <c r="I10426"/>
      <c r="J10426"/>
    </row>
    <row r="10427" spans="9:10" x14ac:dyDescent="0.25">
      <c r="I10427"/>
      <c r="J10427"/>
    </row>
    <row r="10428" spans="9:10" x14ac:dyDescent="0.25">
      <c r="I10428"/>
      <c r="J10428"/>
    </row>
    <row r="10429" spans="9:10" x14ac:dyDescent="0.25">
      <c r="I10429"/>
      <c r="J10429"/>
    </row>
    <row r="10430" spans="9:10" x14ac:dyDescent="0.25">
      <c r="I10430"/>
      <c r="J10430"/>
    </row>
    <row r="10431" spans="9:10" x14ac:dyDescent="0.25">
      <c r="I10431"/>
      <c r="J10431"/>
    </row>
    <row r="10432" spans="9:10" x14ac:dyDescent="0.25">
      <c r="I10432"/>
      <c r="J10432"/>
    </row>
    <row r="10433" spans="9:10" x14ac:dyDescent="0.25">
      <c r="I10433"/>
      <c r="J10433"/>
    </row>
    <row r="10434" spans="9:10" x14ac:dyDescent="0.25">
      <c r="I10434"/>
      <c r="J10434"/>
    </row>
    <row r="10435" spans="9:10" x14ac:dyDescent="0.25">
      <c r="I10435"/>
      <c r="J10435"/>
    </row>
    <row r="10436" spans="9:10" x14ac:dyDescent="0.25">
      <c r="I10436"/>
      <c r="J10436"/>
    </row>
    <row r="10437" spans="9:10" x14ac:dyDescent="0.25">
      <c r="I10437"/>
      <c r="J10437"/>
    </row>
    <row r="10438" spans="9:10" x14ac:dyDescent="0.25">
      <c r="I10438"/>
      <c r="J10438"/>
    </row>
    <row r="10439" spans="9:10" x14ac:dyDescent="0.25">
      <c r="I10439"/>
      <c r="J10439"/>
    </row>
    <row r="10440" spans="9:10" x14ac:dyDescent="0.25">
      <c r="I10440"/>
      <c r="J10440"/>
    </row>
    <row r="10441" spans="9:10" x14ac:dyDescent="0.25">
      <c r="I10441"/>
      <c r="J10441"/>
    </row>
    <row r="10442" spans="9:10" x14ac:dyDescent="0.25">
      <c r="I10442"/>
      <c r="J10442"/>
    </row>
    <row r="10443" spans="9:10" x14ac:dyDescent="0.25">
      <c r="I10443"/>
      <c r="J10443"/>
    </row>
    <row r="10444" spans="9:10" x14ac:dyDescent="0.25">
      <c r="I10444"/>
      <c r="J10444"/>
    </row>
    <row r="10445" spans="9:10" x14ac:dyDescent="0.25">
      <c r="I10445"/>
      <c r="J10445"/>
    </row>
    <row r="10446" spans="9:10" x14ac:dyDescent="0.25">
      <c r="I10446"/>
      <c r="J10446"/>
    </row>
    <row r="10447" spans="9:10" x14ac:dyDescent="0.25">
      <c r="I10447"/>
      <c r="J10447"/>
    </row>
    <row r="10448" spans="9:10" x14ac:dyDescent="0.25">
      <c r="I10448"/>
      <c r="J10448"/>
    </row>
    <row r="10449" spans="9:10" x14ac:dyDescent="0.25">
      <c r="I10449"/>
      <c r="J10449"/>
    </row>
    <row r="10450" spans="9:10" x14ac:dyDescent="0.25">
      <c r="I10450"/>
      <c r="J10450"/>
    </row>
    <row r="10451" spans="9:10" x14ac:dyDescent="0.25">
      <c r="I10451"/>
      <c r="J10451"/>
    </row>
    <row r="10452" spans="9:10" x14ac:dyDescent="0.25">
      <c r="I10452"/>
      <c r="J10452"/>
    </row>
    <row r="10453" spans="9:10" x14ac:dyDescent="0.25">
      <c r="I10453"/>
      <c r="J10453"/>
    </row>
    <row r="10454" spans="9:10" x14ac:dyDescent="0.25">
      <c r="I10454"/>
      <c r="J10454"/>
    </row>
    <row r="10455" spans="9:10" x14ac:dyDescent="0.25">
      <c r="I10455"/>
      <c r="J10455"/>
    </row>
    <row r="10456" spans="9:10" x14ac:dyDescent="0.25">
      <c r="I10456"/>
      <c r="J10456"/>
    </row>
    <row r="10457" spans="9:10" x14ac:dyDescent="0.25">
      <c r="I10457"/>
      <c r="J10457"/>
    </row>
    <row r="10458" spans="9:10" x14ac:dyDescent="0.25">
      <c r="I10458"/>
      <c r="J10458"/>
    </row>
    <row r="10459" spans="9:10" x14ac:dyDescent="0.25">
      <c r="I10459"/>
      <c r="J10459"/>
    </row>
    <row r="10460" spans="9:10" x14ac:dyDescent="0.25">
      <c r="I10460"/>
      <c r="J10460"/>
    </row>
    <row r="10461" spans="9:10" x14ac:dyDescent="0.25">
      <c r="I10461"/>
      <c r="J10461"/>
    </row>
    <row r="10462" spans="9:10" x14ac:dyDescent="0.25">
      <c r="I10462"/>
      <c r="J10462"/>
    </row>
    <row r="10463" spans="9:10" x14ac:dyDescent="0.25">
      <c r="I10463"/>
      <c r="J10463"/>
    </row>
    <row r="10464" spans="9:10" x14ac:dyDescent="0.25">
      <c r="I10464"/>
      <c r="J10464"/>
    </row>
    <row r="10465" spans="9:10" x14ac:dyDescent="0.25">
      <c r="I10465"/>
      <c r="J10465"/>
    </row>
    <row r="10466" spans="9:10" x14ac:dyDescent="0.25">
      <c r="I10466"/>
      <c r="J10466"/>
    </row>
    <row r="10467" spans="9:10" x14ac:dyDescent="0.25">
      <c r="I10467"/>
      <c r="J10467"/>
    </row>
    <row r="10468" spans="9:10" x14ac:dyDescent="0.25">
      <c r="I10468"/>
      <c r="J10468"/>
    </row>
    <row r="10469" spans="9:10" x14ac:dyDescent="0.25">
      <c r="I10469"/>
      <c r="J10469"/>
    </row>
    <row r="10470" spans="9:10" x14ac:dyDescent="0.25">
      <c r="I10470"/>
      <c r="J10470"/>
    </row>
    <row r="10471" spans="9:10" x14ac:dyDescent="0.25">
      <c r="I10471"/>
      <c r="J10471"/>
    </row>
    <row r="10472" spans="9:10" x14ac:dyDescent="0.25">
      <c r="I10472"/>
      <c r="J10472"/>
    </row>
    <row r="10473" spans="9:10" x14ac:dyDescent="0.25">
      <c r="I10473"/>
      <c r="J10473"/>
    </row>
    <row r="10474" spans="9:10" x14ac:dyDescent="0.25">
      <c r="I10474"/>
      <c r="J10474"/>
    </row>
    <row r="10475" spans="9:10" x14ac:dyDescent="0.25">
      <c r="I10475"/>
      <c r="J10475"/>
    </row>
    <row r="10476" spans="9:10" x14ac:dyDescent="0.25">
      <c r="I10476"/>
      <c r="J10476"/>
    </row>
    <row r="10477" spans="9:10" x14ac:dyDescent="0.25">
      <c r="I10477"/>
      <c r="J10477"/>
    </row>
    <row r="10478" spans="9:10" x14ac:dyDescent="0.25">
      <c r="I10478"/>
      <c r="J10478"/>
    </row>
    <row r="10479" spans="9:10" x14ac:dyDescent="0.25">
      <c r="I10479"/>
      <c r="J10479"/>
    </row>
    <row r="10480" spans="9:10" x14ac:dyDescent="0.25">
      <c r="I10480"/>
      <c r="J10480"/>
    </row>
    <row r="10481" spans="9:10" x14ac:dyDescent="0.25">
      <c r="I10481"/>
      <c r="J10481"/>
    </row>
    <row r="10482" spans="9:10" x14ac:dyDescent="0.25">
      <c r="I10482"/>
      <c r="J10482"/>
    </row>
    <row r="10483" spans="9:10" x14ac:dyDescent="0.25">
      <c r="I10483"/>
      <c r="J10483"/>
    </row>
    <row r="10484" spans="9:10" x14ac:dyDescent="0.25">
      <c r="I10484"/>
      <c r="J10484"/>
    </row>
    <row r="10485" spans="9:10" x14ac:dyDescent="0.25">
      <c r="I10485"/>
      <c r="J10485"/>
    </row>
    <row r="10486" spans="9:10" x14ac:dyDescent="0.25">
      <c r="I10486"/>
      <c r="J10486"/>
    </row>
    <row r="10487" spans="9:10" x14ac:dyDescent="0.25">
      <c r="I10487"/>
      <c r="J10487"/>
    </row>
    <row r="10488" spans="9:10" x14ac:dyDescent="0.25">
      <c r="I10488"/>
      <c r="J10488"/>
    </row>
    <row r="10489" spans="9:10" x14ac:dyDescent="0.25">
      <c r="I10489"/>
      <c r="J10489"/>
    </row>
    <row r="10490" spans="9:10" x14ac:dyDescent="0.25">
      <c r="I10490"/>
      <c r="J10490"/>
    </row>
    <row r="10491" spans="9:10" x14ac:dyDescent="0.25">
      <c r="I10491"/>
      <c r="J10491"/>
    </row>
    <row r="10492" spans="9:10" x14ac:dyDescent="0.25">
      <c r="I10492"/>
      <c r="J10492"/>
    </row>
    <row r="10493" spans="9:10" x14ac:dyDescent="0.25">
      <c r="I10493"/>
      <c r="J10493"/>
    </row>
    <row r="10494" spans="9:10" x14ac:dyDescent="0.25">
      <c r="I10494"/>
      <c r="J10494"/>
    </row>
    <row r="10495" spans="9:10" x14ac:dyDescent="0.25">
      <c r="I10495"/>
      <c r="J10495"/>
    </row>
    <row r="10496" spans="9:10" x14ac:dyDescent="0.25">
      <c r="I10496"/>
      <c r="J10496"/>
    </row>
    <row r="10497" spans="9:10" x14ac:dyDescent="0.25">
      <c r="I10497"/>
      <c r="J10497"/>
    </row>
    <row r="10498" spans="9:10" x14ac:dyDescent="0.25">
      <c r="I10498"/>
      <c r="J10498"/>
    </row>
    <row r="10499" spans="9:10" x14ac:dyDescent="0.25">
      <c r="I10499"/>
      <c r="J10499"/>
    </row>
    <row r="10500" spans="9:10" x14ac:dyDescent="0.25">
      <c r="I10500"/>
      <c r="J10500"/>
    </row>
    <row r="10501" spans="9:10" x14ac:dyDescent="0.25">
      <c r="I10501"/>
      <c r="J10501"/>
    </row>
    <row r="10502" spans="9:10" x14ac:dyDescent="0.25">
      <c r="I10502"/>
      <c r="J10502"/>
    </row>
    <row r="10503" spans="9:10" x14ac:dyDescent="0.25">
      <c r="I10503"/>
      <c r="J10503"/>
    </row>
    <row r="10504" spans="9:10" x14ac:dyDescent="0.25">
      <c r="I10504"/>
      <c r="J10504"/>
    </row>
    <row r="10505" spans="9:10" x14ac:dyDescent="0.25">
      <c r="I10505"/>
      <c r="J10505"/>
    </row>
    <row r="10506" spans="9:10" x14ac:dyDescent="0.25">
      <c r="I10506"/>
      <c r="J10506"/>
    </row>
    <row r="10507" spans="9:10" x14ac:dyDescent="0.25">
      <c r="I10507"/>
      <c r="J10507"/>
    </row>
    <row r="10508" spans="9:10" x14ac:dyDescent="0.25">
      <c r="I10508"/>
      <c r="J10508"/>
    </row>
    <row r="10509" spans="9:10" x14ac:dyDescent="0.25">
      <c r="I10509"/>
      <c r="J10509"/>
    </row>
    <row r="10510" spans="9:10" x14ac:dyDescent="0.25">
      <c r="I10510"/>
      <c r="J10510"/>
    </row>
    <row r="10511" spans="9:10" x14ac:dyDescent="0.25">
      <c r="I10511"/>
      <c r="J10511"/>
    </row>
    <row r="10512" spans="9:10" x14ac:dyDescent="0.25">
      <c r="I10512"/>
      <c r="J10512"/>
    </row>
    <row r="10513" spans="9:10" x14ac:dyDescent="0.25">
      <c r="I10513"/>
      <c r="J10513"/>
    </row>
    <row r="10514" spans="9:10" x14ac:dyDescent="0.25">
      <c r="I10514"/>
      <c r="J10514"/>
    </row>
    <row r="10515" spans="9:10" x14ac:dyDescent="0.25">
      <c r="I10515"/>
      <c r="J10515"/>
    </row>
    <row r="10516" spans="9:10" x14ac:dyDescent="0.25">
      <c r="I10516"/>
      <c r="J10516"/>
    </row>
    <row r="10517" spans="9:10" x14ac:dyDescent="0.25">
      <c r="I10517"/>
      <c r="J10517"/>
    </row>
    <row r="10518" spans="9:10" x14ac:dyDescent="0.25">
      <c r="I10518"/>
      <c r="J10518"/>
    </row>
    <row r="10519" spans="9:10" x14ac:dyDescent="0.25">
      <c r="I10519"/>
      <c r="J10519"/>
    </row>
    <row r="10520" spans="9:10" x14ac:dyDescent="0.25">
      <c r="I10520"/>
      <c r="J10520"/>
    </row>
    <row r="10521" spans="9:10" x14ac:dyDescent="0.25">
      <c r="I10521"/>
      <c r="J10521"/>
    </row>
    <row r="10522" spans="9:10" x14ac:dyDescent="0.25">
      <c r="I10522"/>
      <c r="J10522"/>
    </row>
    <row r="10523" spans="9:10" x14ac:dyDescent="0.25">
      <c r="I10523"/>
      <c r="J10523"/>
    </row>
    <row r="10524" spans="9:10" x14ac:dyDescent="0.25">
      <c r="I10524"/>
      <c r="J10524"/>
    </row>
    <row r="10525" spans="9:10" x14ac:dyDescent="0.25">
      <c r="I10525"/>
      <c r="J10525"/>
    </row>
    <row r="10526" spans="9:10" x14ac:dyDescent="0.25">
      <c r="I10526"/>
      <c r="J10526"/>
    </row>
    <row r="10527" spans="9:10" x14ac:dyDescent="0.25">
      <c r="I10527"/>
      <c r="J10527"/>
    </row>
    <row r="10528" spans="9:10" x14ac:dyDescent="0.25">
      <c r="I10528"/>
      <c r="J10528"/>
    </row>
    <row r="10529" spans="9:10" x14ac:dyDescent="0.25">
      <c r="I10529"/>
      <c r="J10529"/>
    </row>
    <row r="10530" spans="9:10" x14ac:dyDescent="0.25">
      <c r="I10530"/>
      <c r="J10530"/>
    </row>
    <row r="10531" spans="9:10" x14ac:dyDescent="0.25">
      <c r="I10531"/>
      <c r="J10531"/>
    </row>
    <row r="10532" spans="9:10" x14ac:dyDescent="0.25">
      <c r="I10532"/>
      <c r="J10532"/>
    </row>
    <row r="10533" spans="9:10" x14ac:dyDescent="0.25">
      <c r="I10533"/>
      <c r="J10533"/>
    </row>
    <row r="10534" spans="9:10" x14ac:dyDescent="0.25">
      <c r="I10534"/>
      <c r="J10534"/>
    </row>
    <row r="10535" spans="9:10" x14ac:dyDescent="0.25">
      <c r="I10535"/>
      <c r="J10535"/>
    </row>
    <row r="10536" spans="9:10" x14ac:dyDescent="0.25">
      <c r="I10536"/>
      <c r="J10536"/>
    </row>
    <row r="10537" spans="9:10" x14ac:dyDescent="0.25">
      <c r="I10537"/>
      <c r="J10537"/>
    </row>
    <row r="10538" spans="9:10" x14ac:dyDescent="0.25">
      <c r="I10538"/>
      <c r="J10538"/>
    </row>
    <row r="10539" spans="9:10" x14ac:dyDescent="0.25">
      <c r="I10539"/>
      <c r="J10539"/>
    </row>
    <row r="10540" spans="9:10" x14ac:dyDescent="0.25">
      <c r="I10540"/>
      <c r="J10540"/>
    </row>
    <row r="10541" spans="9:10" x14ac:dyDescent="0.25">
      <c r="I10541"/>
      <c r="J10541"/>
    </row>
    <row r="10542" spans="9:10" x14ac:dyDescent="0.25">
      <c r="I10542"/>
      <c r="J10542"/>
    </row>
    <row r="10543" spans="9:10" x14ac:dyDescent="0.25">
      <c r="I10543"/>
      <c r="J10543"/>
    </row>
    <row r="10544" spans="9:10" x14ac:dyDescent="0.25">
      <c r="I10544"/>
      <c r="J10544"/>
    </row>
    <row r="10545" spans="9:10" x14ac:dyDescent="0.25">
      <c r="I10545"/>
      <c r="J10545"/>
    </row>
    <row r="10546" spans="9:10" x14ac:dyDescent="0.25">
      <c r="I10546"/>
      <c r="J10546"/>
    </row>
    <row r="10547" spans="9:10" x14ac:dyDescent="0.25">
      <c r="I10547"/>
      <c r="J10547"/>
    </row>
    <row r="10548" spans="9:10" x14ac:dyDescent="0.25">
      <c r="I10548"/>
      <c r="J10548"/>
    </row>
    <row r="10549" spans="9:10" x14ac:dyDescent="0.25">
      <c r="I10549"/>
      <c r="J10549"/>
    </row>
    <row r="10550" spans="9:10" x14ac:dyDescent="0.25">
      <c r="I10550"/>
      <c r="J10550"/>
    </row>
    <row r="10551" spans="9:10" x14ac:dyDescent="0.25">
      <c r="I10551"/>
      <c r="J10551"/>
    </row>
    <row r="10552" spans="9:10" x14ac:dyDescent="0.25">
      <c r="I10552"/>
      <c r="J10552"/>
    </row>
    <row r="10553" spans="9:10" x14ac:dyDescent="0.25">
      <c r="I10553"/>
      <c r="J10553"/>
    </row>
    <row r="10554" spans="9:10" x14ac:dyDescent="0.25">
      <c r="I10554"/>
      <c r="J10554"/>
    </row>
    <row r="10555" spans="9:10" x14ac:dyDescent="0.25">
      <c r="I10555"/>
      <c r="J10555"/>
    </row>
    <row r="10556" spans="9:10" x14ac:dyDescent="0.25">
      <c r="I10556"/>
      <c r="J10556"/>
    </row>
    <row r="10557" spans="9:10" x14ac:dyDescent="0.25">
      <c r="I10557"/>
      <c r="J10557"/>
    </row>
    <row r="10558" spans="9:10" x14ac:dyDescent="0.25">
      <c r="I10558"/>
      <c r="J10558"/>
    </row>
    <row r="10559" spans="9:10" x14ac:dyDescent="0.25">
      <c r="I10559"/>
      <c r="J10559"/>
    </row>
    <row r="10560" spans="9:10" x14ac:dyDescent="0.25">
      <c r="I10560"/>
      <c r="J10560"/>
    </row>
    <row r="10561" spans="9:10" x14ac:dyDescent="0.25">
      <c r="I10561"/>
      <c r="J10561"/>
    </row>
    <row r="10562" spans="9:10" x14ac:dyDescent="0.25">
      <c r="I10562"/>
      <c r="J10562"/>
    </row>
    <row r="10563" spans="9:10" x14ac:dyDescent="0.25">
      <c r="I10563"/>
      <c r="J10563"/>
    </row>
    <row r="10564" spans="9:10" x14ac:dyDescent="0.25">
      <c r="I10564"/>
      <c r="J10564"/>
    </row>
    <row r="10565" spans="9:10" x14ac:dyDescent="0.25">
      <c r="I10565"/>
      <c r="J10565"/>
    </row>
    <row r="10566" spans="9:10" x14ac:dyDescent="0.25">
      <c r="I10566"/>
      <c r="J10566"/>
    </row>
    <row r="10567" spans="9:10" x14ac:dyDescent="0.25">
      <c r="I10567"/>
      <c r="J10567"/>
    </row>
    <row r="10568" spans="9:10" x14ac:dyDescent="0.25">
      <c r="I10568"/>
      <c r="J10568"/>
    </row>
    <row r="10569" spans="9:10" x14ac:dyDescent="0.25">
      <c r="I10569"/>
      <c r="J10569"/>
    </row>
    <row r="10570" spans="9:10" x14ac:dyDescent="0.25">
      <c r="I10570"/>
      <c r="J10570"/>
    </row>
    <row r="10571" spans="9:10" x14ac:dyDescent="0.25">
      <c r="I10571"/>
      <c r="J10571"/>
    </row>
    <row r="10572" spans="9:10" x14ac:dyDescent="0.25">
      <c r="I10572"/>
      <c r="J10572"/>
    </row>
    <row r="10573" spans="9:10" x14ac:dyDescent="0.25">
      <c r="I10573"/>
      <c r="J10573"/>
    </row>
    <row r="10574" spans="9:10" x14ac:dyDescent="0.25">
      <c r="I10574"/>
      <c r="J10574"/>
    </row>
    <row r="10575" spans="9:10" x14ac:dyDescent="0.25">
      <c r="I10575"/>
      <c r="J10575"/>
    </row>
    <row r="10576" spans="9:10" x14ac:dyDescent="0.25">
      <c r="I10576"/>
      <c r="J10576"/>
    </row>
    <row r="10577" spans="9:10" x14ac:dyDescent="0.25">
      <c r="I10577"/>
      <c r="J10577"/>
    </row>
    <row r="10578" spans="9:10" x14ac:dyDescent="0.25">
      <c r="I10578"/>
      <c r="J10578"/>
    </row>
    <row r="10579" spans="9:10" x14ac:dyDescent="0.25">
      <c r="I10579"/>
      <c r="J10579"/>
    </row>
    <row r="10580" spans="9:10" x14ac:dyDescent="0.25">
      <c r="I10580"/>
      <c r="J10580"/>
    </row>
    <row r="10581" spans="9:10" x14ac:dyDescent="0.25">
      <c r="I10581"/>
      <c r="J10581"/>
    </row>
    <row r="10582" spans="9:10" x14ac:dyDescent="0.25">
      <c r="I10582"/>
      <c r="J10582"/>
    </row>
    <row r="10583" spans="9:10" x14ac:dyDescent="0.25">
      <c r="I10583"/>
      <c r="J10583"/>
    </row>
    <row r="10584" spans="9:10" x14ac:dyDescent="0.25">
      <c r="I10584"/>
      <c r="J10584"/>
    </row>
    <row r="10585" spans="9:10" x14ac:dyDescent="0.25">
      <c r="I10585"/>
      <c r="J10585"/>
    </row>
    <row r="10586" spans="9:10" x14ac:dyDescent="0.25">
      <c r="I10586"/>
      <c r="J10586"/>
    </row>
    <row r="10587" spans="9:10" x14ac:dyDescent="0.25">
      <c r="I10587"/>
      <c r="J10587"/>
    </row>
    <row r="10588" spans="9:10" x14ac:dyDescent="0.25">
      <c r="I10588"/>
      <c r="J10588"/>
    </row>
    <row r="10589" spans="9:10" x14ac:dyDescent="0.25">
      <c r="I10589"/>
      <c r="J10589"/>
    </row>
    <row r="10590" spans="9:10" x14ac:dyDescent="0.25">
      <c r="I10590"/>
      <c r="J10590"/>
    </row>
    <row r="10591" spans="9:10" x14ac:dyDescent="0.25">
      <c r="I10591"/>
      <c r="J10591"/>
    </row>
    <row r="10592" spans="9:10" x14ac:dyDescent="0.25">
      <c r="I10592"/>
      <c r="J10592"/>
    </row>
    <row r="10593" spans="9:10" x14ac:dyDescent="0.25">
      <c r="I10593"/>
      <c r="J10593"/>
    </row>
    <row r="10594" spans="9:10" x14ac:dyDescent="0.25">
      <c r="I10594"/>
      <c r="J10594"/>
    </row>
    <row r="10595" spans="9:10" x14ac:dyDescent="0.25">
      <c r="I10595"/>
      <c r="J10595"/>
    </row>
    <row r="10596" spans="9:10" x14ac:dyDescent="0.25">
      <c r="I10596"/>
      <c r="J10596"/>
    </row>
    <row r="10597" spans="9:10" x14ac:dyDescent="0.25">
      <c r="I10597"/>
      <c r="J10597"/>
    </row>
    <row r="10598" spans="9:10" x14ac:dyDescent="0.25">
      <c r="I10598"/>
      <c r="J10598"/>
    </row>
    <row r="10599" spans="9:10" x14ac:dyDescent="0.25">
      <c r="I10599"/>
      <c r="J10599"/>
    </row>
    <row r="10600" spans="9:10" x14ac:dyDescent="0.25">
      <c r="I10600"/>
      <c r="J10600"/>
    </row>
    <row r="10601" spans="9:10" x14ac:dyDescent="0.25">
      <c r="I10601"/>
      <c r="J10601"/>
    </row>
    <row r="10602" spans="9:10" x14ac:dyDescent="0.25">
      <c r="I10602"/>
      <c r="J10602"/>
    </row>
    <row r="10603" spans="9:10" x14ac:dyDescent="0.25">
      <c r="I10603"/>
      <c r="J10603"/>
    </row>
    <row r="10604" spans="9:10" x14ac:dyDescent="0.25">
      <c r="I10604"/>
      <c r="J10604"/>
    </row>
    <row r="10605" spans="9:10" x14ac:dyDescent="0.25">
      <c r="I10605"/>
      <c r="J10605"/>
    </row>
    <row r="10606" spans="9:10" x14ac:dyDescent="0.25">
      <c r="I10606"/>
      <c r="J10606"/>
    </row>
    <row r="10607" spans="9:10" x14ac:dyDescent="0.25">
      <c r="I10607"/>
      <c r="J10607"/>
    </row>
    <row r="10608" spans="9:10" x14ac:dyDescent="0.25">
      <c r="I10608"/>
      <c r="J10608"/>
    </row>
    <row r="10609" spans="9:10" x14ac:dyDescent="0.25">
      <c r="I10609"/>
      <c r="J10609"/>
    </row>
    <row r="10610" spans="9:10" x14ac:dyDescent="0.25">
      <c r="I10610"/>
      <c r="J10610"/>
    </row>
    <row r="10611" spans="9:10" x14ac:dyDescent="0.25">
      <c r="I10611"/>
      <c r="J10611"/>
    </row>
    <row r="10612" spans="9:10" x14ac:dyDescent="0.25">
      <c r="I10612"/>
      <c r="J10612"/>
    </row>
    <row r="10613" spans="9:10" x14ac:dyDescent="0.25">
      <c r="I10613"/>
      <c r="J10613"/>
    </row>
    <row r="10614" spans="9:10" x14ac:dyDescent="0.25">
      <c r="I10614"/>
      <c r="J10614"/>
    </row>
    <row r="10615" spans="9:10" x14ac:dyDescent="0.25">
      <c r="I10615"/>
      <c r="J10615"/>
    </row>
    <row r="10616" spans="9:10" x14ac:dyDescent="0.25">
      <c r="I10616"/>
      <c r="J10616"/>
    </row>
    <row r="10617" spans="9:10" x14ac:dyDescent="0.25">
      <c r="I10617"/>
      <c r="J10617"/>
    </row>
    <row r="10618" spans="9:10" x14ac:dyDescent="0.25">
      <c r="I10618"/>
      <c r="J10618"/>
    </row>
    <row r="10619" spans="9:10" x14ac:dyDescent="0.25">
      <c r="I10619"/>
      <c r="J10619"/>
    </row>
    <row r="10620" spans="9:10" x14ac:dyDescent="0.25">
      <c r="I10620"/>
      <c r="J10620"/>
    </row>
    <row r="10621" spans="9:10" x14ac:dyDescent="0.25">
      <c r="I10621"/>
      <c r="J10621"/>
    </row>
    <row r="10622" spans="9:10" x14ac:dyDescent="0.25">
      <c r="I10622"/>
      <c r="J10622"/>
    </row>
    <row r="10623" spans="9:10" x14ac:dyDescent="0.25">
      <c r="I10623"/>
      <c r="J10623"/>
    </row>
    <row r="10624" spans="9:10" x14ac:dyDescent="0.25">
      <c r="I10624"/>
      <c r="J10624"/>
    </row>
    <row r="10625" spans="9:10" x14ac:dyDescent="0.25">
      <c r="I10625"/>
      <c r="J10625"/>
    </row>
    <row r="10626" spans="9:10" x14ac:dyDescent="0.25">
      <c r="I10626"/>
      <c r="J10626"/>
    </row>
    <row r="10627" spans="9:10" x14ac:dyDescent="0.25">
      <c r="I10627"/>
      <c r="J10627"/>
    </row>
    <row r="10628" spans="9:10" x14ac:dyDescent="0.25">
      <c r="I10628"/>
      <c r="J10628"/>
    </row>
    <row r="10629" spans="9:10" x14ac:dyDescent="0.25">
      <c r="I10629"/>
      <c r="J10629"/>
    </row>
    <row r="10630" spans="9:10" x14ac:dyDescent="0.25">
      <c r="I10630"/>
      <c r="J10630"/>
    </row>
    <row r="10631" spans="9:10" x14ac:dyDescent="0.25">
      <c r="I10631"/>
      <c r="J10631"/>
    </row>
    <row r="10632" spans="9:10" x14ac:dyDescent="0.25">
      <c r="I10632"/>
      <c r="J10632"/>
    </row>
    <row r="10633" spans="9:10" x14ac:dyDescent="0.25">
      <c r="I10633"/>
      <c r="J10633"/>
    </row>
    <row r="10634" spans="9:10" x14ac:dyDescent="0.25">
      <c r="I10634"/>
      <c r="J10634"/>
    </row>
    <row r="10635" spans="9:10" x14ac:dyDescent="0.25">
      <c r="I10635"/>
      <c r="J10635"/>
    </row>
    <row r="10636" spans="9:10" x14ac:dyDescent="0.25">
      <c r="I10636"/>
      <c r="J10636"/>
    </row>
    <row r="10637" spans="9:10" x14ac:dyDescent="0.25">
      <c r="I10637"/>
      <c r="J10637"/>
    </row>
    <row r="10638" spans="9:10" x14ac:dyDescent="0.25">
      <c r="I10638"/>
      <c r="J10638"/>
    </row>
    <row r="10639" spans="9:10" x14ac:dyDescent="0.25">
      <c r="I10639"/>
      <c r="J10639"/>
    </row>
    <row r="10640" spans="9:10" x14ac:dyDescent="0.25">
      <c r="I10640"/>
      <c r="J10640"/>
    </row>
    <row r="10641" spans="9:10" x14ac:dyDescent="0.25">
      <c r="I10641"/>
      <c r="J10641"/>
    </row>
    <row r="10642" spans="9:10" x14ac:dyDescent="0.25">
      <c r="I10642"/>
      <c r="J10642"/>
    </row>
    <row r="10643" spans="9:10" x14ac:dyDescent="0.25">
      <c r="I10643"/>
      <c r="J10643"/>
    </row>
    <row r="10644" spans="9:10" x14ac:dyDescent="0.25">
      <c r="I10644"/>
      <c r="J10644"/>
    </row>
    <row r="10645" spans="9:10" x14ac:dyDescent="0.25">
      <c r="I10645"/>
      <c r="J10645"/>
    </row>
    <row r="10646" spans="9:10" x14ac:dyDescent="0.25">
      <c r="I10646"/>
      <c r="J10646"/>
    </row>
    <row r="10647" spans="9:10" x14ac:dyDescent="0.25">
      <c r="I10647"/>
      <c r="J10647"/>
    </row>
    <row r="10648" spans="9:10" x14ac:dyDescent="0.25">
      <c r="I10648"/>
      <c r="J10648"/>
    </row>
    <row r="10649" spans="9:10" x14ac:dyDescent="0.25">
      <c r="I10649"/>
      <c r="J10649"/>
    </row>
    <row r="10650" spans="9:10" x14ac:dyDescent="0.25">
      <c r="I10650"/>
      <c r="J10650"/>
    </row>
    <row r="10651" spans="9:10" x14ac:dyDescent="0.25">
      <c r="I10651"/>
      <c r="J10651"/>
    </row>
    <row r="10652" spans="9:10" x14ac:dyDescent="0.25">
      <c r="I10652"/>
      <c r="J10652"/>
    </row>
    <row r="10653" spans="9:10" x14ac:dyDescent="0.25">
      <c r="I10653"/>
      <c r="J10653"/>
    </row>
    <row r="10654" spans="9:10" x14ac:dyDescent="0.25">
      <c r="I10654"/>
      <c r="J10654"/>
    </row>
    <row r="10655" spans="9:10" x14ac:dyDescent="0.25">
      <c r="I10655"/>
      <c r="J10655"/>
    </row>
    <row r="10656" spans="9:10" x14ac:dyDescent="0.25">
      <c r="I10656"/>
      <c r="J10656"/>
    </row>
    <row r="10657" spans="9:10" x14ac:dyDescent="0.25">
      <c r="I10657"/>
      <c r="J10657"/>
    </row>
    <row r="10658" spans="9:10" x14ac:dyDescent="0.25">
      <c r="I10658"/>
      <c r="J10658"/>
    </row>
    <row r="10659" spans="9:10" x14ac:dyDescent="0.25">
      <c r="I10659"/>
      <c r="J10659"/>
    </row>
    <row r="10660" spans="9:10" x14ac:dyDescent="0.25">
      <c r="I10660"/>
      <c r="J10660"/>
    </row>
    <row r="10661" spans="9:10" x14ac:dyDescent="0.25">
      <c r="I10661"/>
      <c r="J10661"/>
    </row>
    <row r="10662" spans="9:10" x14ac:dyDescent="0.25">
      <c r="I10662"/>
      <c r="J10662"/>
    </row>
    <row r="10663" spans="9:10" x14ac:dyDescent="0.25">
      <c r="I10663"/>
      <c r="J10663"/>
    </row>
    <row r="10664" spans="9:10" x14ac:dyDescent="0.25">
      <c r="I10664"/>
      <c r="J10664"/>
    </row>
    <row r="10665" spans="9:10" x14ac:dyDescent="0.25">
      <c r="I10665"/>
      <c r="J10665"/>
    </row>
    <row r="10666" spans="9:10" x14ac:dyDescent="0.25">
      <c r="I10666"/>
      <c r="J10666"/>
    </row>
    <row r="10667" spans="9:10" x14ac:dyDescent="0.25">
      <c r="I10667"/>
      <c r="J10667"/>
    </row>
    <row r="10668" spans="9:10" x14ac:dyDescent="0.25">
      <c r="I10668"/>
      <c r="J10668"/>
    </row>
    <row r="10669" spans="9:10" x14ac:dyDescent="0.25">
      <c r="I10669"/>
      <c r="J10669"/>
    </row>
    <row r="10670" spans="9:10" x14ac:dyDescent="0.25">
      <c r="I10670"/>
      <c r="J10670"/>
    </row>
    <row r="10671" spans="9:10" x14ac:dyDescent="0.25">
      <c r="I10671"/>
      <c r="J10671"/>
    </row>
    <row r="10672" spans="9:10" x14ac:dyDescent="0.25">
      <c r="I10672"/>
      <c r="J10672"/>
    </row>
    <row r="10673" spans="9:10" x14ac:dyDescent="0.25">
      <c r="I10673"/>
      <c r="J10673"/>
    </row>
    <row r="10674" spans="9:10" x14ac:dyDescent="0.25">
      <c r="I10674"/>
      <c r="J10674"/>
    </row>
    <row r="10675" spans="9:10" x14ac:dyDescent="0.25">
      <c r="I10675"/>
      <c r="J10675"/>
    </row>
    <row r="10676" spans="9:10" x14ac:dyDescent="0.25">
      <c r="I10676"/>
      <c r="J10676"/>
    </row>
    <row r="10677" spans="9:10" x14ac:dyDescent="0.25">
      <c r="I10677"/>
      <c r="J10677"/>
    </row>
    <row r="10678" spans="9:10" x14ac:dyDescent="0.25">
      <c r="I10678"/>
      <c r="J10678"/>
    </row>
    <row r="10679" spans="9:10" x14ac:dyDescent="0.25">
      <c r="I10679"/>
      <c r="J10679"/>
    </row>
    <row r="10680" spans="9:10" x14ac:dyDescent="0.25">
      <c r="I10680"/>
      <c r="J10680"/>
    </row>
    <row r="10681" spans="9:10" x14ac:dyDescent="0.25">
      <c r="I10681"/>
      <c r="J10681"/>
    </row>
    <row r="10682" spans="9:10" x14ac:dyDescent="0.25">
      <c r="I10682"/>
      <c r="J10682"/>
    </row>
    <row r="10683" spans="9:10" x14ac:dyDescent="0.25">
      <c r="I10683"/>
      <c r="J10683"/>
    </row>
    <row r="10684" spans="9:10" x14ac:dyDescent="0.25">
      <c r="I10684"/>
      <c r="J10684"/>
    </row>
    <row r="10685" spans="9:10" x14ac:dyDescent="0.25">
      <c r="I10685"/>
      <c r="J10685"/>
    </row>
    <row r="10686" spans="9:10" x14ac:dyDescent="0.25">
      <c r="I10686"/>
      <c r="J10686"/>
    </row>
    <row r="10687" spans="9:10" x14ac:dyDescent="0.25">
      <c r="I10687"/>
      <c r="J10687"/>
    </row>
    <row r="10688" spans="9:10" x14ac:dyDescent="0.25">
      <c r="I10688"/>
      <c r="J10688"/>
    </row>
    <row r="10689" spans="9:10" x14ac:dyDescent="0.25">
      <c r="I10689"/>
      <c r="J10689"/>
    </row>
    <row r="10690" spans="9:10" x14ac:dyDescent="0.25">
      <c r="I10690"/>
      <c r="J10690"/>
    </row>
    <row r="10691" spans="9:10" x14ac:dyDescent="0.25">
      <c r="I10691"/>
      <c r="J10691"/>
    </row>
    <row r="10692" spans="9:10" x14ac:dyDescent="0.25">
      <c r="I10692"/>
      <c r="J10692"/>
    </row>
    <row r="10693" spans="9:10" x14ac:dyDescent="0.25">
      <c r="I10693"/>
      <c r="J10693"/>
    </row>
    <row r="10694" spans="9:10" x14ac:dyDescent="0.25">
      <c r="I10694"/>
      <c r="J10694"/>
    </row>
    <row r="10695" spans="9:10" x14ac:dyDescent="0.25">
      <c r="I10695"/>
      <c r="J10695"/>
    </row>
    <row r="10696" spans="9:10" x14ac:dyDescent="0.25">
      <c r="I10696"/>
      <c r="J10696"/>
    </row>
    <row r="10697" spans="9:10" x14ac:dyDescent="0.25">
      <c r="I10697"/>
      <c r="J10697"/>
    </row>
    <row r="10698" spans="9:10" x14ac:dyDescent="0.25">
      <c r="I10698"/>
      <c r="J10698"/>
    </row>
    <row r="10699" spans="9:10" x14ac:dyDescent="0.25">
      <c r="I10699"/>
      <c r="J10699"/>
    </row>
    <row r="10700" spans="9:10" x14ac:dyDescent="0.25">
      <c r="I10700"/>
      <c r="J10700"/>
    </row>
    <row r="10701" spans="9:10" x14ac:dyDescent="0.25">
      <c r="I10701"/>
      <c r="J10701"/>
    </row>
    <row r="10702" spans="9:10" x14ac:dyDescent="0.25">
      <c r="I10702"/>
      <c r="J10702"/>
    </row>
    <row r="10703" spans="9:10" x14ac:dyDescent="0.25">
      <c r="I10703"/>
      <c r="J10703"/>
    </row>
    <row r="10704" spans="9:10" x14ac:dyDescent="0.25">
      <c r="I10704"/>
      <c r="J10704"/>
    </row>
    <row r="10705" spans="9:10" x14ac:dyDescent="0.25">
      <c r="I10705"/>
      <c r="J10705"/>
    </row>
    <row r="10706" spans="9:10" x14ac:dyDescent="0.25">
      <c r="I10706"/>
      <c r="J10706"/>
    </row>
    <row r="10707" spans="9:10" x14ac:dyDescent="0.25">
      <c r="I10707"/>
      <c r="J10707"/>
    </row>
    <row r="10708" spans="9:10" x14ac:dyDescent="0.25">
      <c r="I10708"/>
      <c r="J10708"/>
    </row>
    <row r="10709" spans="9:10" x14ac:dyDescent="0.25">
      <c r="I10709"/>
      <c r="J10709"/>
    </row>
    <row r="10710" spans="9:10" x14ac:dyDescent="0.25">
      <c r="I10710"/>
      <c r="J10710"/>
    </row>
    <row r="10711" spans="9:10" x14ac:dyDescent="0.25">
      <c r="I10711"/>
      <c r="J10711"/>
    </row>
    <row r="10712" spans="9:10" x14ac:dyDescent="0.25">
      <c r="I10712"/>
      <c r="J10712"/>
    </row>
    <row r="10713" spans="9:10" x14ac:dyDescent="0.25">
      <c r="I10713"/>
      <c r="J10713"/>
    </row>
    <row r="10714" spans="9:10" x14ac:dyDescent="0.25">
      <c r="I10714"/>
      <c r="J10714"/>
    </row>
    <row r="10715" spans="9:10" x14ac:dyDescent="0.25">
      <c r="I10715"/>
      <c r="J10715"/>
    </row>
    <row r="10716" spans="9:10" x14ac:dyDescent="0.25">
      <c r="I10716"/>
      <c r="J10716"/>
    </row>
    <row r="10717" spans="9:10" x14ac:dyDescent="0.25">
      <c r="I10717"/>
      <c r="J10717"/>
    </row>
    <row r="10718" spans="9:10" x14ac:dyDescent="0.25">
      <c r="I10718"/>
      <c r="J10718"/>
    </row>
    <row r="10719" spans="9:10" x14ac:dyDescent="0.25">
      <c r="I10719"/>
      <c r="J10719"/>
    </row>
    <row r="10720" spans="9:10" x14ac:dyDescent="0.25">
      <c r="I10720"/>
      <c r="J10720"/>
    </row>
    <row r="10721" spans="9:10" x14ac:dyDescent="0.25">
      <c r="I10721"/>
      <c r="J10721"/>
    </row>
    <row r="10722" spans="9:10" x14ac:dyDescent="0.25">
      <c r="I10722"/>
      <c r="J10722"/>
    </row>
    <row r="10723" spans="9:10" x14ac:dyDescent="0.25">
      <c r="I10723"/>
      <c r="J10723"/>
    </row>
    <row r="10724" spans="9:10" x14ac:dyDescent="0.25">
      <c r="I10724"/>
      <c r="J10724"/>
    </row>
    <row r="10725" spans="9:10" x14ac:dyDescent="0.25">
      <c r="I10725"/>
      <c r="J10725"/>
    </row>
    <row r="10726" spans="9:10" x14ac:dyDescent="0.25">
      <c r="I10726"/>
      <c r="J10726"/>
    </row>
    <row r="10727" spans="9:10" x14ac:dyDescent="0.25">
      <c r="I10727"/>
      <c r="J10727"/>
    </row>
    <row r="10728" spans="9:10" x14ac:dyDescent="0.25">
      <c r="I10728"/>
      <c r="J10728"/>
    </row>
    <row r="10729" spans="9:10" x14ac:dyDescent="0.25">
      <c r="I10729"/>
      <c r="J10729"/>
    </row>
    <row r="10730" spans="9:10" x14ac:dyDescent="0.25">
      <c r="I10730"/>
      <c r="J10730"/>
    </row>
    <row r="10731" spans="9:10" x14ac:dyDescent="0.25">
      <c r="I10731"/>
      <c r="J10731"/>
    </row>
    <row r="10732" spans="9:10" x14ac:dyDescent="0.25">
      <c r="I10732"/>
      <c r="J10732"/>
    </row>
    <row r="10733" spans="9:10" x14ac:dyDescent="0.25">
      <c r="I10733"/>
      <c r="J10733"/>
    </row>
    <row r="10734" spans="9:10" x14ac:dyDescent="0.25">
      <c r="I10734"/>
      <c r="J10734"/>
    </row>
    <row r="10735" spans="9:10" x14ac:dyDescent="0.25">
      <c r="I10735"/>
      <c r="J10735"/>
    </row>
    <row r="10736" spans="9:10" x14ac:dyDescent="0.25">
      <c r="I10736"/>
      <c r="J10736"/>
    </row>
    <row r="10737" spans="9:10" x14ac:dyDescent="0.25">
      <c r="I10737"/>
      <c r="J10737"/>
    </row>
    <row r="10738" spans="9:10" x14ac:dyDescent="0.25">
      <c r="I10738"/>
      <c r="J10738"/>
    </row>
    <row r="10739" spans="9:10" x14ac:dyDescent="0.25">
      <c r="I10739"/>
      <c r="J10739"/>
    </row>
    <row r="10740" spans="9:10" x14ac:dyDescent="0.25">
      <c r="I10740"/>
      <c r="J10740"/>
    </row>
    <row r="10741" spans="9:10" x14ac:dyDescent="0.25">
      <c r="I10741"/>
      <c r="J10741"/>
    </row>
    <row r="10742" spans="9:10" x14ac:dyDescent="0.25">
      <c r="I10742"/>
      <c r="J10742"/>
    </row>
    <row r="10743" spans="9:10" x14ac:dyDescent="0.25">
      <c r="I10743"/>
      <c r="J10743"/>
    </row>
    <row r="10744" spans="9:10" x14ac:dyDescent="0.25">
      <c r="I10744"/>
      <c r="J10744"/>
    </row>
    <row r="10745" spans="9:10" x14ac:dyDescent="0.25">
      <c r="I10745"/>
      <c r="J10745"/>
    </row>
    <row r="10746" spans="9:10" x14ac:dyDescent="0.25">
      <c r="I10746"/>
      <c r="J10746"/>
    </row>
    <row r="10747" spans="9:10" x14ac:dyDescent="0.25">
      <c r="I10747"/>
      <c r="J10747"/>
    </row>
    <row r="10748" spans="9:10" x14ac:dyDescent="0.25">
      <c r="I10748"/>
      <c r="J10748"/>
    </row>
    <row r="10749" spans="9:10" x14ac:dyDescent="0.25">
      <c r="I10749"/>
      <c r="J10749"/>
    </row>
    <row r="10750" spans="9:10" x14ac:dyDescent="0.25">
      <c r="I10750"/>
      <c r="J10750"/>
    </row>
    <row r="10751" spans="9:10" x14ac:dyDescent="0.25">
      <c r="I10751"/>
      <c r="J10751"/>
    </row>
    <row r="10752" spans="9:10" x14ac:dyDescent="0.25">
      <c r="I10752"/>
      <c r="J10752"/>
    </row>
    <row r="10753" spans="9:10" x14ac:dyDescent="0.25">
      <c r="I10753"/>
      <c r="J10753"/>
    </row>
    <row r="10754" spans="9:10" x14ac:dyDescent="0.25">
      <c r="I10754"/>
      <c r="J10754"/>
    </row>
    <row r="10755" spans="9:10" x14ac:dyDescent="0.25">
      <c r="I10755"/>
      <c r="J10755"/>
    </row>
    <row r="10756" spans="9:10" x14ac:dyDescent="0.25">
      <c r="I10756"/>
      <c r="J10756"/>
    </row>
    <row r="10757" spans="9:10" x14ac:dyDescent="0.25">
      <c r="I10757"/>
      <c r="J10757"/>
    </row>
    <row r="10758" spans="9:10" x14ac:dyDescent="0.25">
      <c r="I10758"/>
      <c r="J10758"/>
    </row>
    <row r="10759" spans="9:10" x14ac:dyDescent="0.25">
      <c r="I10759"/>
      <c r="J10759"/>
    </row>
    <row r="10760" spans="9:10" x14ac:dyDescent="0.25">
      <c r="I10760"/>
      <c r="J10760"/>
    </row>
    <row r="10761" spans="9:10" x14ac:dyDescent="0.25">
      <c r="I10761"/>
      <c r="J10761"/>
    </row>
    <row r="10762" spans="9:10" x14ac:dyDescent="0.25">
      <c r="I10762"/>
      <c r="J10762"/>
    </row>
    <row r="10763" spans="9:10" x14ac:dyDescent="0.25">
      <c r="I10763"/>
      <c r="J10763"/>
    </row>
    <row r="10764" spans="9:10" x14ac:dyDescent="0.25">
      <c r="I10764"/>
      <c r="J10764"/>
    </row>
    <row r="10765" spans="9:10" x14ac:dyDescent="0.25">
      <c r="I10765"/>
      <c r="J10765"/>
    </row>
    <row r="10766" spans="9:10" x14ac:dyDescent="0.25">
      <c r="I10766"/>
      <c r="J10766"/>
    </row>
    <row r="10767" spans="9:10" x14ac:dyDescent="0.25">
      <c r="I10767"/>
      <c r="J10767"/>
    </row>
    <row r="10768" spans="9:10" x14ac:dyDescent="0.25">
      <c r="I10768"/>
      <c r="J10768"/>
    </row>
    <row r="10769" spans="9:10" x14ac:dyDescent="0.25">
      <c r="I10769"/>
      <c r="J10769"/>
    </row>
    <row r="10770" spans="9:10" x14ac:dyDescent="0.25">
      <c r="I10770"/>
      <c r="J10770"/>
    </row>
    <row r="10771" spans="9:10" x14ac:dyDescent="0.25">
      <c r="I10771"/>
      <c r="J10771"/>
    </row>
    <row r="10772" spans="9:10" x14ac:dyDescent="0.25">
      <c r="I10772"/>
      <c r="J10772"/>
    </row>
    <row r="10773" spans="9:10" x14ac:dyDescent="0.25">
      <c r="I10773"/>
      <c r="J10773"/>
    </row>
    <row r="10774" spans="9:10" x14ac:dyDescent="0.25">
      <c r="I10774"/>
      <c r="J10774"/>
    </row>
    <row r="10775" spans="9:10" x14ac:dyDescent="0.25">
      <c r="I10775"/>
      <c r="J10775"/>
    </row>
    <row r="10776" spans="9:10" x14ac:dyDescent="0.25">
      <c r="I10776"/>
      <c r="J10776"/>
    </row>
    <row r="10777" spans="9:10" x14ac:dyDescent="0.25">
      <c r="I10777"/>
      <c r="J10777"/>
    </row>
    <row r="10778" spans="9:10" x14ac:dyDescent="0.25">
      <c r="I10778"/>
      <c r="J10778"/>
    </row>
    <row r="10779" spans="9:10" x14ac:dyDescent="0.25">
      <c r="I10779"/>
      <c r="J10779"/>
    </row>
    <row r="10780" spans="9:10" x14ac:dyDescent="0.25">
      <c r="I10780"/>
      <c r="J10780"/>
    </row>
    <row r="10781" spans="9:10" x14ac:dyDescent="0.25">
      <c r="I10781"/>
      <c r="J10781"/>
    </row>
    <row r="10782" spans="9:10" x14ac:dyDescent="0.25">
      <c r="I10782"/>
      <c r="J10782"/>
    </row>
    <row r="10783" spans="9:10" x14ac:dyDescent="0.25">
      <c r="I10783"/>
      <c r="J10783"/>
    </row>
    <row r="10784" spans="9:10" x14ac:dyDescent="0.25">
      <c r="I10784"/>
      <c r="J10784"/>
    </row>
    <row r="10785" spans="9:10" x14ac:dyDescent="0.25">
      <c r="I10785"/>
      <c r="J10785"/>
    </row>
    <row r="10786" spans="9:10" x14ac:dyDescent="0.25">
      <c r="I10786"/>
      <c r="J10786"/>
    </row>
    <row r="10787" spans="9:10" x14ac:dyDescent="0.25">
      <c r="I10787"/>
      <c r="J10787"/>
    </row>
    <row r="10788" spans="9:10" x14ac:dyDescent="0.25">
      <c r="I10788"/>
      <c r="J10788"/>
    </row>
    <row r="10789" spans="9:10" x14ac:dyDescent="0.25">
      <c r="I10789"/>
      <c r="J10789"/>
    </row>
    <row r="10790" spans="9:10" x14ac:dyDescent="0.25">
      <c r="I10790"/>
      <c r="J10790"/>
    </row>
    <row r="10791" spans="9:10" x14ac:dyDescent="0.25">
      <c r="I10791"/>
      <c r="J10791"/>
    </row>
    <row r="10792" spans="9:10" x14ac:dyDescent="0.25">
      <c r="I10792"/>
      <c r="J10792"/>
    </row>
    <row r="10793" spans="9:10" x14ac:dyDescent="0.25">
      <c r="I10793"/>
      <c r="J10793"/>
    </row>
    <row r="10794" spans="9:10" x14ac:dyDescent="0.25">
      <c r="I10794"/>
      <c r="J10794"/>
    </row>
    <row r="10795" spans="9:10" x14ac:dyDescent="0.25">
      <c r="I10795"/>
      <c r="J10795"/>
    </row>
    <row r="10796" spans="9:10" x14ac:dyDescent="0.25">
      <c r="I10796"/>
      <c r="J10796"/>
    </row>
    <row r="10797" spans="9:10" x14ac:dyDescent="0.25">
      <c r="I10797"/>
      <c r="J10797"/>
    </row>
    <row r="10798" spans="9:10" x14ac:dyDescent="0.25">
      <c r="I10798"/>
      <c r="J10798"/>
    </row>
    <row r="10799" spans="9:10" x14ac:dyDescent="0.25">
      <c r="I10799"/>
      <c r="J10799"/>
    </row>
    <row r="10800" spans="9:10" x14ac:dyDescent="0.25">
      <c r="I10800"/>
      <c r="J10800"/>
    </row>
    <row r="10801" spans="9:10" x14ac:dyDescent="0.25">
      <c r="I10801"/>
      <c r="J10801"/>
    </row>
    <row r="10802" spans="9:10" x14ac:dyDescent="0.25">
      <c r="I10802"/>
      <c r="J10802"/>
    </row>
    <row r="10803" spans="9:10" x14ac:dyDescent="0.25">
      <c r="I10803"/>
      <c r="J10803"/>
    </row>
    <row r="10804" spans="9:10" x14ac:dyDescent="0.25">
      <c r="I10804"/>
      <c r="J10804"/>
    </row>
    <row r="10805" spans="9:10" x14ac:dyDescent="0.25">
      <c r="I10805"/>
      <c r="J10805"/>
    </row>
    <row r="10806" spans="9:10" x14ac:dyDescent="0.25">
      <c r="I10806"/>
      <c r="J10806"/>
    </row>
    <row r="10807" spans="9:10" x14ac:dyDescent="0.25">
      <c r="I10807"/>
      <c r="J10807"/>
    </row>
    <row r="10808" spans="9:10" x14ac:dyDescent="0.25">
      <c r="I10808"/>
      <c r="J10808"/>
    </row>
    <row r="10809" spans="9:10" x14ac:dyDescent="0.25">
      <c r="I10809"/>
      <c r="J10809"/>
    </row>
    <row r="10810" spans="9:10" x14ac:dyDescent="0.25">
      <c r="I10810"/>
      <c r="J10810"/>
    </row>
    <row r="10811" spans="9:10" x14ac:dyDescent="0.25">
      <c r="I10811"/>
      <c r="J10811"/>
    </row>
    <row r="10812" spans="9:10" x14ac:dyDescent="0.25">
      <c r="I10812"/>
      <c r="J10812"/>
    </row>
    <row r="10813" spans="9:10" x14ac:dyDescent="0.25">
      <c r="I10813"/>
      <c r="J10813"/>
    </row>
    <row r="10814" spans="9:10" x14ac:dyDescent="0.25">
      <c r="I10814"/>
      <c r="J10814"/>
    </row>
    <row r="10815" spans="9:10" x14ac:dyDescent="0.25">
      <c r="I10815"/>
      <c r="J10815"/>
    </row>
    <row r="10816" spans="9:10" x14ac:dyDescent="0.25">
      <c r="I10816"/>
      <c r="J10816"/>
    </row>
    <row r="10817" spans="9:10" x14ac:dyDescent="0.25">
      <c r="I10817"/>
      <c r="J10817"/>
    </row>
    <row r="10818" spans="9:10" x14ac:dyDescent="0.25">
      <c r="I10818"/>
      <c r="J10818"/>
    </row>
    <row r="10819" spans="9:10" x14ac:dyDescent="0.25">
      <c r="I10819"/>
      <c r="J10819"/>
    </row>
    <row r="10820" spans="9:10" x14ac:dyDescent="0.25">
      <c r="I10820"/>
      <c r="J10820"/>
    </row>
    <row r="10821" spans="9:10" x14ac:dyDescent="0.25">
      <c r="I10821"/>
      <c r="J10821"/>
    </row>
    <row r="10822" spans="9:10" x14ac:dyDescent="0.25">
      <c r="I10822"/>
      <c r="J10822"/>
    </row>
    <row r="10823" spans="9:10" x14ac:dyDescent="0.25">
      <c r="I10823"/>
      <c r="J10823"/>
    </row>
    <row r="10824" spans="9:10" x14ac:dyDescent="0.25">
      <c r="I10824"/>
      <c r="J10824"/>
    </row>
    <row r="10825" spans="9:10" x14ac:dyDescent="0.25">
      <c r="I10825"/>
      <c r="J10825"/>
    </row>
    <row r="10826" spans="9:10" x14ac:dyDescent="0.25">
      <c r="I10826"/>
      <c r="J10826"/>
    </row>
    <row r="10827" spans="9:10" x14ac:dyDescent="0.25">
      <c r="I10827"/>
      <c r="J10827"/>
    </row>
    <row r="10828" spans="9:10" x14ac:dyDescent="0.25">
      <c r="I10828"/>
      <c r="J10828"/>
    </row>
    <row r="10829" spans="9:10" x14ac:dyDescent="0.25">
      <c r="I10829"/>
      <c r="J10829"/>
    </row>
    <row r="10830" spans="9:10" x14ac:dyDescent="0.25">
      <c r="I10830"/>
      <c r="J10830"/>
    </row>
    <row r="10831" spans="9:10" x14ac:dyDescent="0.25">
      <c r="I10831"/>
      <c r="J10831"/>
    </row>
    <row r="10832" spans="9:10" x14ac:dyDescent="0.25">
      <c r="I10832"/>
      <c r="J10832"/>
    </row>
    <row r="10833" spans="9:10" x14ac:dyDescent="0.25">
      <c r="I10833"/>
      <c r="J10833"/>
    </row>
    <row r="10834" spans="9:10" x14ac:dyDescent="0.25">
      <c r="I10834"/>
      <c r="J10834"/>
    </row>
    <row r="10835" spans="9:10" x14ac:dyDescent="0.25">
      <c r="I10835"/>
      <c r="J10835"/>
    </row>
    <row r="10836" spans="9:10" x14ac:dyDescent="0.25">
      <c r="I10836"/>
      <c r="J10836"/>
    </row>
    <row r="10837" spans="9:10" x14ac:dyDescent="0.25">
      <c r="I10837"/>
      <c r="J10837"/>
    </row>
    <row r="10838" spans="9:10" x14ac:dyDescent="0.25">
      <c r="I10838"/>
      <c r="J10838"/>
    </row>
    <row r="10839" spans="9:10" x14ac:dyDescent="0.25">
      <c r="I10839"/>
      <c r="J10839"/>
    </row>
    <row r="10840" spans="9:10" x14ac:dyDescent="0.25">
      <c r="I10840"/>
      <c r="J10840"/>
    </row>
    <row r="10841" spans="9:10" x14ac:dyDescent="0.25">
      <c r="I10841"/>
      <c r="J10841"/>
    </row>
    <row r="10842" spans="9:10" x14ac:dyDescent="0.25">
      <c r="I10842"/>
      <c r="J10842"/>
    </row>
    <row r="10843" spans="9:10" x14ac:dyDescent="0.25">
      <c r="I10843"/>
      <c r="J10843"/>
    </row>
    <row r="10844" spans="9:10" x14ac:dyDescent="0.25">
      <c r="I10844"/>
      <c r="J10844"/>
    </row>
    <row r="10845" spans="9:10" x14ac:dyDescent="0.25">
      <c r="I10845"/>
      <c r="J10845"/>
    </row>
    <row r="10846" spans="9:10" x14ac:dyDescent="0.25">
      <c r="I10846"/>
      <c r="J10846"/>
    </row>
    <row r="10847" spans="9:10" x14ac:dyDescent="0.25">
      <c r="I10847"/>
      <c r="J10847"/>
    </row>
    <row r="10848" spans="9:10" x14ac:dyDescent="0.25">
      <c r="I10848"/>
      <c r="J10848"/>
    </row>
    <row r="10849" spans="9:10" x14ac:dyDescent="0.25">
      <c r="I10849"/>
      <c r="J10849"/>
    </row>
    <row r="10850" spans="9:10" x14ac:dyDescent="0.25">
      <c r="I10850"/>
      <c r="J10850"/>
    </row>
    <row r="10851" spans="9:10" x14ac:dyDescent="0.25">
      <c r="I10851"/>
      <c r="J10851"/>
    </row>
    <row r="10852" spans="9:10" x14ac:dyDescent="0.25">
      <c r="I10852"/>
      <c r="J10852"/>
    </row>
    <row r="10853" spans="9:10" x14ac:dyDescent="0.25">
      <c r="I10853"/>
      <c r="J10853"/>
    </row>
    <row r="10854" spans="9:10" x14ac:dyDescent="0.25">
      <c r="I10854"/>
      <c r="J10854"/>
    </row>
    <row r="10855" spans="9:10" x14ac:dyDescent="0.25">
      <c r="I10855"/>
      <c r="J10855"/>
    </row>
    <row r="10856" spans="9:10" x14ac:dyDescent="0.25">
      <c r="I10856"/>
      <c r="J10856"/>
    </row>
    <row r="10857" spans="9:10" x14ac:dyDescent="0.25">
      <c r="I10857"/>
      <c r="J10857"/>
    </row>
    <row r="10858" spans="9:10" x14ac:dyDescent="0.25">
      <c r="I10858"/>
      <c r="J10858"/>
    </row>
    <row r="10859" spans="9:10" x14ac:dyDescent="0.25">
      <c r="I10859"/>
      <c r="J10859"/>
    </row>
    <row r="10860" spans="9:10" x14ac:dyDescent="0.25">
      <c r="I10860"/>
      <c r="J10860"/>
    </row>
    <row r="10861" spans="9:10" x14ac:dyDescent="0.25">
      <c r="I10861"/>
      <c r="J10861"/>
    </row>
    <row r="10862" spans="9:10" x14ac:dyDescent="0.25">
      <c r="I10862"/>
      <c r="J10862"/>
    </row>
    <row r="10863" spans="9:10" x14ac:dyDescent="0.25">
      <c r="I10863"/>
      <c r="J10863"/>
    </row>
    <row r="10864" spans="9:10" x14ac:dyDescent="0.25">
      <c r="I10864"/>
      <c r="J10864"/>
    </row>
    <row r="10865" spans="9:10" x14ac:dyDescent="0.25">
      <c r="I10865"/>
      <c r="J10865"/>
    </row>
    <row r="10866" spans="9:10" x14ac:dyDescent="0.25">
      <c r="I10866"/>
      <c r="J10866"/>
    </row>
    <row r="10867" spans="9:10" x14ac:dyDescent="0.25">
      <c r="I10867"/>
      <c r="J10867"/>
    </row>
    <row r="10868" spans="9:10" x14ac:dyDescent="0.25">
      <c r="I10868"/>
      <c r="J10868"/>
    </row>
    <row r="10869" spans="9:10" x14ac:dyDescent="0.25">
      <c r="I10869"/>
      <c r="J10869"/>
    </row>
    <row r="10870" spans="9:10" x14ac:dyDescent="0.25">
      <c r="I10870"/>
      <c r="J10870"/>
    </row>
    <row r="10871" spans="9:10" x14ac:dyDescent="0.25">
      <c r="I10871"/>
      <c r="J10871"/>
    </row>
    <row r="10872" spans="9:10" x14ac:dyDescent="0.25">
      <c r="I10872"/>
      <c r="J10872"/>
    </row>
    <row r="10873" spans="9:10" x14ac:dyDescent="0.25">
      <c r="I10873"/>
      <c r="J10873"/>
    </row>
    <row r="10874" spans="9:10" x14ac:dyDescent="0.25">
      <c r="I10874"/>
      <c r="J10874"/>
    </row>
    <row r="10875" spans="9:10" x14ac:dyDescent="0.25">
      <c r="I10875"/>
      <c r="J10875"/>
    </row>
    <row r="10876" spans="9:10" x14ac:dyDescent="0.25">
      <c r="I10876"/>
      <c r="J10876"/>
    </row>
    <row r="10877" spans="9:10" x14ac:dyDescent="0.25">
      <c r="I10877"/>
      <c r="J10877"/>
    </row>
    <row r="10878" spans="9:10" x14ac:dyDescent="0.25">
      <c r="I10878"/>
      <c r="J10878"/>
    </row>
    <row r="10879" spans="9:10" x14ac:dyDescent="0.25">
      <c r="I10879"/>
      <c r="J10879"/>
    </row>
    <row r="10880" spans="9:10" x14ac:dyDescent="0.25">
      <c r="I10880"/>
      <c r="J10880"/>
    </row>
    <row r="10881" spans="9:10" x14ac:dyDescent="0.25">
      <c r="I10881"/>
      <c r="J10881"/>
    </row>
    <row r="10882" spans="9:10" x14ac:dyDescent="0.25">
      <c r="I10882"/>
      <c r="J10882"/>
    </row>
    <row r="10883" spans="9:10" x14ac:dyDescent="0.25">
      <c r="I10883"/>
      <c r="J10883"/>
    </row>
    <row r="10884" spans="9:10" x14ac:dyDescent="0.25">
      <c r="I10884"/>
      <c r="J10884"/>
    </row>
    <row r="10885" spans="9:10" x14ac:dyDescent="0.25">
      <c r="I10885"/>
      <c r="J10885"/>
    </row>
    <row r="10886" spans="9:10" x14ac:dyDescent="0.25">
      <c r="I10886"/>
      <c r="J10886"/>
    </row>
    <row r="10887" spans="9:10" x14ac:dyDescent="0.25">
      <c r="I10887"/>
      <c r="J10887"/>
    </row>
    <row r="10888" spans="9:10" x14ac:dyDescent="0.25">
      <c r="I10888"/>
      <c r="J10888"/>
    </row>
    <row r="10889" spans="9:10" x14ac:dyDescent="0.25">
      <c r="I10889"/>
      <c r="J10889"/>
    </row>
    <row r="10890" spans="9:10" x14ac:dyDescent="0.25">
      <c r="I10890"/>
      <c r="J10890"/>
    </row>
    <row r="10891" spans="9:10" x14ac:dyDescent="0.25">
      <c r="I10891"/>
      <c r="J10891"/>
    </row>
    <row r="10892" spans="9:10" x14ac:dyDescent="0.25">
      <c r="I10892"/>
      <c r="J10892"/>
    </row>
    <row r="10893" spans="9:10" x14ac:dyDescent="0.25">
      <c r="I10893"/>
      <c r="J10893"/>
    </row>
    <row r="10894" spans="9:10" x14ac:dyDescent="0.25">
      <c r="I10894"/>
      <c r="J10894"/>
    </row>
    <row r="10895" spans="9:10" x14ac:dyDescent="0.25">
      <c r="I10895"/>
      <c r="J10895"/>
    </row>
    <row r="10896" spans="9:10" x14ac:dyDescent="0.25">
      <c r="I10896"/>
      <c r="J10896"/>
    </row>
    <row r="10897" spans="9:10" x14ac:dyDescent="0.25">
      <c r="I10897"/>
      <c r="J10897"/>
    </row>
    <row r="10898" spans="9:10" x14ac:dyDescent="0.25">
      <c r="I10898"/>
      <c r="J10898"/>
    </row>
    <row r="10899" spans="9:10" x14ac:dyDescent="0.25">
      <c r="I10899"/>
      <c r="J10899"/>
    </row>
    <row r="10900" spans="9:10" x14ac:dyDescent="0.25">
      <c r="I10900"/>
      <c r="J10900"/>
    </row>
    <row r="10901" spans="9:10" x14ac:dyDescent="0.25">
      <c r="I10901"/>
      <c r="J10901"/>
    </row>
    <row r="10902" spans="9:10" x14ac:dyDescent="0.25">
      <c r="I10902"/>
      <c r="J10902"/>
    </row>
    <row r="10903" spans="9:10" x14ac:dyDescent="0.25">
      <c r="I10903"/>
      <c r="J10903"/>
    </row>
    <row r="10904" spans="9:10" x14ac:dyDescent="0.25">
      <c r="I10904"/>
      <c r="J10904"/>
    </row>
    <row r="10905" spans="9:10" x14ac:dyDescent="0.25">
      <c r="I10905"/>
      <c r="J10905"/>
    </row>
    <row r="10906" spans="9:10" x14ac:dyDescent="0.25">
      <c r="I10906"/>
      <c r="J10906"/>
    </row>
    <row r="10907" spans="9:10" x14ac:dyDescent="0.25">
      <c r="I10907"/>
      <c r="J10907"/>
    </row>
    <row r="10908" spans="9:10" x14ac:dyDescent="0.25">
      <c r="I10908"/>
      <c r="J10908"/>
    </row>
    <row r="10909" spans="9:10" x14ac:dyDescent="0.25">
      <c r="I10909"/>
      <c r="J10909"/>
    </row>
    <row r="10910" spans="9:10" x14ac:dyDescent="0.25">
      <c r="I10910"/>
      <c r="J10910"/>
    </row>
    <row r="10911" spans="9:10" x14ac:dyDescent="0.25">
      <c r="I10911"/>
      <c r="J10911"/>
    </row>
    <row r="10912" spans="9:10" x14ac:dyDescent="0.25">
      <c r="I10912"/>
      <c r="J10912"/>
    </row>
    <row r="10913" spans="9:10" x14ac:dyDescent="0.25">
      <c r="I10913"/>
      <c r="J10913"/>
    </row>
    <row r="10914" spans="9:10" x14ac:dyDescent="0.25">
      <c r="I10914"/>
      <c r="J10914"/>
    </row>
    <row r="10915" spans="9:10" x14ac:dyDescent="0.25">
      <c r="I10915"/>
      <c r="J10915"/>
    </row>
    <row r="10916" spans="9:10" x14ac:dyDescent="0.25">
      <c r="I10916"/>
      <c r="J10916"/>
    </row>
    <row r="10917" spans="9:10" x14ac:dyDescent="0.25">
      <c r="I10917"/>
      <c r="J10917"/>
    </row>
    <row r="10918" spans="9:10" x14ac:dyDescent="0.25">
      <c r="I10918"/>
      <c r="J10918"/>
    </row>
    <row r="10919" spans="9:10" x14ac:dyDescent="0.25">
      <c r="I10919"/>
      <c r="J10919"/>
    </row>
    <row r="10920" spans="9:10" x14ac:dyDescent="0.25">
      <c r="I10920"/>
      <c r="J10920"/>
    </row>
    <row r="10921" spans="9:10" x14ac:dyDescent="0.25">
      <c r="I10921"/>
      <c r="J10921"/>
    </row>
    <row r="10922" spans="9:10" x14ac:dyDescent="0.25">
      <c r="I10922"/>
      <c r="J10922"/>
    </row>
    <row r="10923" spans="9:10" x14ac:dyDescent="0.25">
      <c r="I10923"/>
      <c r="J10923"/>
    </row>
    <row r="10924" spans="9:10" x14ac:dyDescent="0.25">
      <c r="I10924"/>
      <c r="J10924"/>
    </row>
    <row r="10925" spans="9:10" x14ac:dyDescent="0.25">
      <c r="I10925"/>
      <c r="J10925"/>
    </row>
    <row r="10926" spans="9:10" x14ac:dyDescent="0.25">
      <c r="I10926"/>
      <c r="J10926"/>
    </row>
    <row r="10927" spans="9:10" x14ac:dyDescent="0.25">
      <c r="I10927"/>
      <c r="J10927"/>
    </row>
    <row r="10928" spans="9:10" x14ac:dyDescent="0.25">
      <c r="I10928"/>
      <c r="J10928"/>
    </row>
    <row r="10929" spans="9:10" x14ac:dyDescent="0.25">
      <c r="I10929"/>
      <c r="J10929"/>
    </row>
    <row r="10930" spans="9:10" x14ac:dyDescent="0.25">
      <c r="I10930"/>
      <c r="J10930"/>
    </row>
    <row r="10931" spans="9:10" x14ac:dyDescent="0.25">
      <c r="I10931"/>
      <c r="J10931"/>
    </row>
    <row r="10932" spans="9:10" x14ac:dyDescent="0.25">
      <c r="I10932"/>
      <c r="J10932"/>
    </row>
    <row r="10933" spans="9:10" x14ac:dyDescent="0.25">
      <c r="I10933"/>
      <c r="J10933"/>
    </row>
    <row r="10934" spans="9:10" x14ac:dyDescent="0.25">
      <c r="I10934"/>
      <c r="J10934"/>
    </row>
    <row r="10935" spans="9:10" x14ac:dyDescent="0.25">
      <c r="I10935"/>
      <c r="J10935"/>
    </row>
    <row r="10936" spans="9:10" x14ac:dyDescent="0.25">
      <c r="I10936"/>
      <c r="J10936"/>
    </row>
    <row r="10937" spans="9:10" x14ac:dyDescent="0.25">
      <c r="I10937"/>
      <c r="J10937"/>
    </row>
    <row r="10938" spans="9:10" x14ac:dyDescent="0.25">
      <c r="I10938"/>
      <c r="J10938"/>
    </row>
    <row r="10939" spans="9:10" x14ac:dyDescent="0.25">
      <c r="I10939"/>
      <c r="J10939"/>
    </row>
    <row r="10940" spans="9:10" x14ac:dyDescent="0.25">
      <c r="I10940"/>
      <c r="J10940"/>
    </row>
    <row r="10941" spans="9:10" x14ac:dyDescent="0.25">
      <c r="I10941"/>
      <c r="J10941"/>
    </row>
    <row r="10942" spans="9:10" x14ac:dyDescent="0.25">
      <c r="I10942"/>
      <c r="J10942"/>
    </row>
    <row r="10943" spans="9:10" x14ac:dyDescent="0.25">
      <c r="I10943"/>
      <c r="J10943"/>
    </row>
    <row r="10944" spans="9:10" x14ac:dyDescent="0.25">
      <c r="I10944"/>
      <c r="J10944"/>
    </row>
    <row r="10945" spans="9:10" x14ac:dyDescent="0.25">
      <c r="I10945"/>
      <c r="J10945"/>
    </row>
    <row r="10946" spans="9:10" x14ac:dyDescent="0.25">
      <c r="I10946"/>
      <c r="J10946"/>
    </row>
    <row r="10947" spans="9:10" x14ac:dyDescent="0.25">
      <c r="I10947"/>
      <c r="J10947"/>
    </row>
    <row r="10948" spans="9:10" x14ac:dyDescent="0.25">
      <c r="I10948"/>
      <c r="J10948"/>
    </row>
    <row r="10949" spans="9:10" x14ac:dyDescent="0.25">
      <c r="I10949"/>
      <c r="J10949"/>
    </row>
    <row r="10950" spans="9:10" x14ac:dyDescent="0.25">
      <c r="I10950"/>
      <c r="J10950"/>
    </row>
    <row r="10951" spans="9:10" x14ac:dyDescent="0.25">
      <c r="I10951"/>
      <c r="J10951"/>
    </row>
    <row r="10952" spans="9:10" x14ac:dyDescent="0.25">
      <c r="I10952"/>
      <c r="J10952"/>
    </row>
    <row r="10953" spans="9:10" x14ac:dyDescent="0.25">
      <c r="I10953"/>
      <c r="J10953"/>
    </row>
    <row r="10954" spans="9:10" x14ac:dyDescent="0.25">
      <c r="I10954"/>
      <c r="J10954"/>
    </row>
    <row r="10955" spans="9:10" x14ac:dyDescent="0.25">
      <c r="I10955"/>
      <c r="J10955"/>
    </row>
    <row r="10956" spans="9:10" x14ac:dyDescent="0.25">
      <c r="I10956"/>
      <c r="J10956"/>
    </row>
    <row r="10957" spans="9:10" x14ac:dyDescent="0.25">
      <c r="I10957"/>
      <c r="J10957"/>
    </row>
    <row r="10958" spans="9:10" x14ac:dyDescent="0.25">
      <c r="I10958"/>
      <c r="J10958"/>
    </row>
    <row r="10959" spans="9:10" x14ac:dyDescent="0.25">
      <c r="I10959"/>
      <c r="J10959"/>
    </row>
    <row r="10960" spans="9:10" x14ac:dyDescent="0.25">
      <c r="I10960"/>
      <c r="J10960"/>
    </row>
    <row r="10961" spans="9:10" x14ac:dyDescent="0.25">
      <c r="I10961"/>
      <c r="J10961"/>
    </row>
    <row r="10962" spans="9:10" x14ac:dyDescent="0.25">
      <c r="I10962"/>
      <c r="J10962"/>
    </row>
    <row r="10963" spans="9:10" x14ac:dyDescent="0.25">
      <c r="I10963"/>
      <c r="J10963"/>
    </row>
    <row r="10964" spans="9:10" x14ac:dyDescent="0.25">
      <c r="I10964"/>
      <c r="J10964"/>
    </row>
    <row r="10965" spans="9:10" x14ac:dyDescent="0.25">
      <c r="I10965"/>
      <c r="J10965"/>
    </row>
    <row r="10966" spans="9:10" x14ac:dyDescent="0.25">
      <c r="I10966"/>
      <c r="J10966"/>
    </row>
    <row r="10967" spans="9:10" x14ac:dyDescent="0.25">
      <c r="I10967"/>
      <c r="J10967"/>
    </row>
    <row r="10968" spans="9:10" x14ac:dyDescent="0.25">
      <c r="I10968"/>
      <c r="J10968"/>
    </row>
    <row r="10969" spans="9:10" x14ac:dyDescent="0.25">
      <c r="I10969"/>
      <c r="J10969"/>
    </row>
    <row r="10970" spans="9:10" x14ac:dyDescent="0.25">
      <c r="I10970"/>
      <c r="J10970"/>
    </row>
    <row r="10971" spans="9:10" x14ac:dyDescent="0.25">
      <c r="I10971"/>
      <c r="J10971"/>
    </row>
    <row r="10972" spans="9:10" x14ac:dyDescent="0.25">
      <c r="I10972"/>
      <c r="J10972"/>
    </row>
    <row r="10973" spans="9:10" x14ac:dyDescent="0.25">
      <c r="I10973"/>
      <c r="J10973"/>
    </row>
    <row r="10974" spans="9:10" x14ac:dyDescent="0.25">
      <c r="I10974"/>
      <c r="J10974"/>
    </row>
    <row r="10975" spans="9:10" x14ac:dyDescent="0.25">
      <c r="I10975"/>
      <c r="J10975"/>
    </row>
    <row r="10976" spans="9:10" x14ac:dyDescent="0.25">
      <c r="I10976"/>
      <c r="J10976"/>
    </row>
    <row r="10977" spans="9:10" x14ac:dyDescent="0.25">
      <c r="I10977"/>
      <c r="J10977"/>
    </row>
    <row r="10978" spans="9:10" x14ac:dyDescent="0.25">
      <c r="I10978"/>
      <c r="J10978"/>
    </row>
    <row r="10979" spans="9:10" x14ac:dyDescent="0.25">
      <c r="I10979"/>
      <c r="J10979"/>
    </row>
    <row r="10980" spans="9:10" x14ac:dyDescent="0.25">
      <c r="I10980"/>
      <c r="J10980"/>
    </row>
    <row r="10981" spans="9:10" x14ac:dyDescent="0.25">
      <c r="I10981"/>
      <c r="J10981"/>
    </row>
    <row r="10982" spans="9:10" x14ac:dyDescent="0.25">
      <c r="I10982"/>
      <c r="J10982"/>
    </row>
    <row r="10983" spans="9:10" x14ac:dyDescent="0.25">
      <c r="I10983"/>
      <c r="J10983"/>
    </row>
    <row r="10984" spans="9:10" x14ac:dyDescent="0.25">
      <c r="I10984"/>
      <c r="J10984"/>
    </row>
    <row r="10985" spans="9:10" x14ac:dyDescent="0.25">
      <c r="I10985"/>
      <c r="J10985"/>
    </row>
    <row r="10986" spans="9:10" x14ac:dyDescent="0.25">
      <c r="I10986"/>
      <c r="J10986"/>
    </row>
    <row r="10987" spans="9:10" x14ac:dyDescent="0.25">
      <c r="I10987"/>
      <c r="J10987"/>
    </row>
    <row r="10988" spans="9:10" x14ac:dyDescent="0.25">
      <c r="I10988"/>
      <c r="J10988"/>
    </row>
    <row r="10989" spans="9:10" x14ac:dyDescent="0.25">
      <c r="I10989"/>
      <c r="J10989"/>
    </row>
    <row r="10990" spans="9:10" x14ac:dyDescent="0.25">
      <c r="I10990"/>
      <c r="J10990"/>
    </row>
    <row r="10991" spans="9:10" x14ac:dyDescent="0.25">
      <c r="I10991"/>
      <c r="J10991"/>
    </row>
    <row r="10992" spans="9:10" x14ac:dyDescent="0.25">
      <c r="I10992"/>
      <c r="J10992"/>
    </row>
    <row r="10993" spans="9:10" x14ac:dyDescent="0.25">
      <c r="I10993"/>
      <c r="J10993"/>
    </row>
    <row r="10994" spans="9:10" x14ac:dyDescent="0.25">
      <c r="I10994"/>
      <c r="J10994"/>
    </row>
    <row r="10995" spans="9:10" x14ac:dyDescent="0.25">
      <c r="I10995"/>
      <c r="J10995"/>
    </row>
    <row r="10996" spans="9:10" x14ac:dyDescent="0.25">
      <c r="I10996"/>
      <c r="J10996"/>
    </row>
    <row r="10997" spans="9:10" x14ac:dyDescent="0.25">
      <c r="I10997"/>
      <c r="J10997"/>
    </row>
    <row r="10998" spans="9:10" x14ac:dyDescent="0.25">
      <c r="I10998"/>
      <c r="J10998"/>
    </row>
    <row r="10999" spans="9:10" x14ac:dyDescent="0.25">
      <c r="I10999"/>
      <c r="J10999"/>
    </row>
    <row r="11000" spans="9:10" x14ac:dyDescent="0.25">
      <c r="I11000"/>
      <c r="J11000"/>
    </row>
    <row r="11001" spans="9:10" x14ac:dyDescent="0.25">
      <c r="I11001"/>
      <c r="J11001"/>
    </row>
    <row r="11002" spans="9:10" x14ac:dyDescent="0.25">
      <c r="I11002"/>
      <c r="J11002"/>
    </row>
    <row r="11003" spans="9:10" x14ac:dyDescent="0.25">
      <c r="I11003"/>
      <c r="J11003"/>
    </row>
    <row r="11004" spans="9:10" x14ac:dyDescent="0.25">
      <c r="I11004"/>
      <c r="J11004"/>
    </row>
    <row r="11005" spans="9:10" x14ac:dyDescent="0.25">
      <c r="I11005"/>
      <c r="J11005"/>
    </row>
    <row r="11006" spans="9:10" x14ac:dyDescent="0.25">
      <c r="I11006"/>
      <c r="J11006"/>
    </row>
    <row r="11007" spans="9:10" x14ac:dyDescent="0.25">
      <c r="I11007"/>
      <c r="J11007"/>
    </row>
    <row r="11008" spans="9:10" x14ac:dyDescent="0.25">
      <c r="I11008"/>
      <c r="J11008"/>
    </row>
    <row r="11009" spans="9:10" x14ac:dyDescent="0.25">
      <c r="I11009"/>
      <c r="J11009"/>
    </row>
    <row r="11010" spans="9:10" x14ac:dyDescent="0.25">
      <c r="I11010"/>
      <c r="J11010"/>
    </row>
    <row r="11011" spans="9:10" x14ac:dyDescent="0.25">
      <c r="I11011"/>
      <c r="J11011"/>
    </row>
    <row r="11012" spans="9:10" x14ac:dyDescent="0.25">
      <c r="I11012"/>
      <c r="J11012"/>
    </row>
    <row r="11013" spans="9:10" x14ac:dyDescent="0.25">
      <c r="I11013"/>
      <c r="J11013"/>
    </row>
    <row r="11014" spans="9:10" x14ac:dyDescent="0.25">
      <c r="I11014"/>
      <c r="J11014"/>
    </row>
    <row r="11015" spans="9:10" x14ac:dyDescent="0.25">
      <c r="I11015"/>
      <c r="J11015"/>
    </row>
    <row r="11016" spans="9:10" x14ac:dyDescent="0.25">
      <c r="I11016"/>
      <c r="J11016"/>
    </row>
    <row r="11017" spans="9:10" x14ac:dyDescent="0.25">
      <c r="I11017"/>
      <c r="J11017"/>
    </row>
    <row r="11018" spans="9:10" x14ac:dyDescent="0.25">
      <c r="I11018"/>
      <c r="J11018"/>
    </row>
    <row r="11019" spans="9:10" x14ac:dyDescent="0.25">
      <c r="I11019"/>
      <c r="J11019"/>
    </row>
    <row r="11020" spans="9:10" x14ac:dyDescent="0.25">
      <c r="I11020"/>
      <c r="J11020"/>
    </row>
    <row r="11021" spans="9:10" x14ac:dyDescent="0.25">
      <c r="I11021"/>
      <c r="J11021"/>
    </row>
    <row r="11022" spans="9:10" x14ac:dyDescent="0.25">
      <c r="I11022"/>
      <c r="J11022"/>
    </row>
    <row r="11023" spans="9:10" x14ac:dyDescent="0.25">
      <c r="I11023"/>
      <c r="J11023"/>
    </row>
    <row r="11024" spans="9:10" x14ac:dyDescent="0.25">
      <c r="I11024"/>
      <c r="J11024"/>
    </row>
    <row r="11025" spans="9:10" x14ac:dyDescent="0.25">
      <c r="I11025"/>
      <c r="J11025"/>
    </row>
    <row r="11026" spans="9:10" x14ac:dyDescent="0.25">
      <c r="I11026"/>
      <c r="J11026"/>
    </row>
    <row r="11027" spans="9:10" x14ac:dyDescent="0.25">
      <c r="I11027"/>
      <c r="J11027"/>
    </row>
    <row r="11028" spans="9:10" x14ac:dyDescent="0.25">
      <c r="I11028"/>
      <c r="J11028"/>
    </row>
    <row r="11029" spans="9:10" x14ac:dyDescent="0.25">
      <c r="I11029"/>
      <c r="J11029"/>
    </row>
    <row r="11030" spans="9:10" x14ac:dyDescent="0.25">
      <c r="I11030"/>
      <c r="J11030"/>
    </row>
    <row r="11031" spans="9:10" x14ac:dyDescent="0.25">
      <c r="I11031"/>
      <c r="J11031"/>
    </row>
    <row r="11032" spans="9:10" x14ac:dyDescent="0.25">
      <c r="I11032"/>
      <c r="J11032"/>
    </row>
    <row r="11033" spans="9:10" x14ac:dyDescent="0.25">
      <c r="I11033"/>
      <c r="J11033"/>
    </row>
    <row r="11034" spans="9:10" x14ac:dyDescent="0.25">
      <c r="I11034"/>
      <c r="J11034"/>
    </row>
    <row r="11035" spans="9:10" x14ac:dyDescent="0.25">
      <c r="I11035"/>
      <c r="J11035"/>
    </row>
    <row r="11036" spans="9:10" x14ac:dyDescent="0.25">
      <c r="I11036"/>
      <c r="J11036"/>
    </row>
    <row r="11037" spans="9:10" x14ac:dyDescent="0.25">
      <c r="I11037"/>
      <c r="J11037"/>
    </row>
    <row r="11038" spans="9:10" x14ac:dyDescent="0.25">
      <c r="I11038"/>
      <c r="J11038"/>
    </row>
    <row r="11039" spans="9:10" x14ac:dyDescent="0.25">
      <c r="I11039"/>
      <c r="J11039"/>
    </row>
    <row r="11040" spans="9:10" x14ac:dyDescent="0.25">
      <c r="I11040"/>
      <c r="J11040"/>
    </row>
    <row r="11041" spans="9:10" x14ac:dyDescent="0.25">
      <c r="I11041"/>
      <c r="J11041"/>
    </row>
    <row r="11042" spans="9:10" x14ac:dyDescent="0.25">
      <c r="I11042"/>
      <c r="J11042"/>
    </row>
    <row r="11043" spans="9:10" x14ac:dyDescent="0.25">
      <c r="I11043"/>
      <c r="J11043"/>
    </row>
    <row r="11044" spans="9:10" x14ac:dyDescent="0.25">
      <c r="I11044"/>
      <c r="J11044"/>
    </row>
    <row r="11045" spans="9:10" x14ac:dyDescent="0.25">
      <c r="I11045"/>
      <c r="J11045"/>
    </row>
    <row r="11046" spans="9:10" x14ac:dyDescent="0.25">
      <c r="I11046"/>
      <c r="J11046"/>
    </row>
    <row r="11047" spans="9:10" x14ac:dyDescent="0.25">
      <c r="I11047"/>
      <c r="J11047"/>
    </row>
    <row r="11048" spans="9:10" x14ac:dyDescent="0.25">
      <c r="I11048"/>
      <c r="J11048"/>
    </row>
    <row r="11049" spans="9:10" x14ac:dyDescent="0.25">
      <c r="I11049"/>
      <c r="J11049"/>
    </row>
    <row r="11050" spans="9:10" x14ac:dyDescent="0.25">
      <c r="I11050"/>
      <c r="J11050"/>
    </row>
    <row r="11051" spans="9:10" x14ac:dyDescent="0.25">
      <c r="I11051"/>
      <c r="J11051"/>
    </row>
    <row r="11052" spans="9:10" x14ac:dyDescent="0.25">
      <c r="I11052"/>
      <c r="J11052"/>
    </row>
    <row r="11053" spans="9:10" x14ac:dyDescent="0.25">
      <c r="I11053"/>
      <c r="J11053"/>
    </row>
    <row r="11054" spans="9:10" x14ac:dyDescent="0.25">
      <c r="I11054"/>
      <c r="J11054"/>
    </row>
    <row r="11055" spans="9:10" x14ac:dyDescent="0.25">
      <c r="I11055"/>
      <c r="J11055"/>
    </row>
    <row r="11056" spans="9:10" x14ac:dyDescent="0.25">
      <c r="I11056"/>
      <c r="J11056"/>
    </row>
    <row r="11057" spans="9:10" x14ac:dyDescent="0.25">
      <c r="I11057"/>
      <c r="J11057"/>
    </row>
    <row r="11058" spans="9:10" x14ac:dyDescent="0.25">
      <c r="I11058"/>
      <c r="J11058"/>
    </row>
    <row r="11059" spans="9:10" x14ac:dyDescent="0.25">
      <c r="I11059"/>
      <c r="J11059"/>
    </row>
    <row r="11060" spans="9:10" x14ac:dyDescent="0.25">
      <c r="I11060"/>
      <c r="J11060"/>
    </row>
    <row r="11061" spans="9:10" x14ac:dyDescent="0.25">
      <c r="I11061"/>
      <c r="J11061"/>
    </row>
    <row r="11062" spans="9:10" x14ac:dyDescent="0.25">
      <c r="I11062"/>
      <c r="J11062"/>
    </row>
    <row r="11063" spans="9:10" x14ac:dyDescent="0.25">
      <c r="I11063"/>
      <c r="J11063"/>
    </row>
    <row r="11064" spans="9:10" x14ac:dyDescent="0.25">
      <c r="I11064"/>
      <c r="J11064"/>
    </row>
    <row r="11065" spans="9:10" x14ac:dyDescent="0.25">
      <c r="I11065"/>
      <c r="J11065"/>
    </row>
    <row r="11066" spans="9:10" x14ac:dyDescent="0.25">
      <c r="I11066"/>
      <c r="J11066"/>
    </row>
    <row r="11067" spans="9:10" x14ac:dyDescent="0.25">
      <c r="I11067"/>
      <c r="J11067"/>
    </row>
    <row r="11068" spans="9:10" x14ac:dyDescent="0.25">
      <c r="I11068"/>
      <c r="J11068"/>
    </row>
    <row r="11069" spans="9:10" x14ac:dyDescent="0.25">
      <c r="I11069"/>
      <c r="J11069"/>
    </row>
    <row r="11070" spans="9:10" x14ac:dyDescent="0.25">
      <c r="I11070"/>
      <c r="J11070"/>
    </row>
    <row r="11071" spans="9:10" x14ac:dyDescent="0.25">
      <c r="I11071"/>
      <c r="J11071"/>
    </row>
    <row r="11072" spans="9:10" x14ac:dyDescent="0.25">
      <c r="I11072"/>
      <c r="J11072"/>
    </row>
    <row r="11073" spans="9:10" x14ac:dyDescent="0.25">
      <c r="I11073"/>
      <c r="J11073"/>
    </row>
    <row r="11074" spans="9:10" x14ac:dyDescent="0.25">
      <c r="I11074"/>
      <c r="J11074"/>
    </row>
    <row r="11075" spans="9:10" x14ac:dyDescent="0.25">
      <c r="I11075"/>
      <c r="J11075"/>
    </row>
    <row r="11076" spans="9:10" x14ac:dyDescent="0.25">
      <c r="I11076"/>
      <c r="J11076"/>
    </row>
    <row r="11077" spans="9:10" x14ac:dyDescent="0.25">
      <c r="I11077"/>
      <c r="J11077"/>
    </row>
    <row r="11078" spans="9:10" x14ac:dyDescent="0.25">
      <c r="I11078"/>
      <c r="J11078"/>
    </row>
    <row r="11079" spans="9:10" x14ac:dyDescent="0.25">
      <c r="I11079"/>
      <c r="J11079"/>
    </row>
    <row r="11080" spans="9:10" x14ac:dyDescent="0.25">
      <c r="I11080"/>
      <c r="J11080"/>
    </row>
    <row r="11081" spans="9:10" x14ac:dyDescent="0.25">
      <c r="I11081"/>
      <c r="J11081"/>
    </row>
    <row r="11082" spans="9:10" x14ac:dyDescent="0.25">
      <c r="I11082"/>
      <c r="J11082"/>
    </row>
    <row r="11083" spans="9:10" x14ac:dyDescent="0.25">
      <c r="I11083"/>
      <c r="J11083"/>
    </row>
    <row r="11084" spans="9:10" x14ac:dyDescent="0.25">
      <c r="I11084"/>
      <c r="J11084"/>
    </row>
    <row r="11085" spans="9:10" x14ac:dyDescent="0.25">
      <c r="I11085"/>
      <c r="J11085"/>
    </row>
    <row r="11086" spans="9:10" x14ac:dyDescent="0.25">
      <c r="I11086"/>
      <c r="J11086"/>
    </row>
    <row r="11087" spans="9:10" x14ac:dyDescent="0.25">
      <c r="I11087"/>
      <c r="J11087"/>
    </row>
    <row r="11088" spans="9:10" x14ac:dyDescent="0.25">
      <c r="I11088"/>
      <c r="J11088"/>
    </row>
    <row r="11089" spans="9:10" x14ac:dyDescent="0.25">
      <c r="I11089"/>
      <c r="J11089"/>
    </row>
    <row r="11090" spans="9:10" x14ac:dyDescent="0.25">
      <c r="I11090"/>
      <c r="J11090"/>
    </row>
    <row r="11091" spans="9:10" x14ac:dyDescent="0.25">
      <c r="I11091"/>
      <c r="J11091"/>
    </row>
    <row r="11092" spans="9:10" x14ac:dyDescent="0.25">
      <c r="I11092"/>
      <c r="J11092"/>
    </row>
    <row r="11093" spans="9:10" x14ac:dyDescent="0.25">
      <c r="I11093"/>
      <c r="J11093"/>
    </row>
    <row r="11094" spans="9:10" x14ac:dyDescent="0.25">
      <c r="I11094"/>
      <c r="J11094"/>
    </row>
    <row r="11095" spans="9:10" x14ac:dyDescent="0.25">
      <c r="I11095"/>
      <c r="J11095"/>
    </row>
    <row r="11096" spans="9:10" x14ac:dyDescent="0.25">
      <c r="I11096"/>
      <c r="J11096"/>
    </row>
    <row r="11097" spans="9:10" x14ac:dyDescent="0.25">
      <c r="I11097"/>
      <c r="J11097"/>
    </row>
    <row r="11098" spans="9:10" x14ac:dyDescent="0.25">
      <c r="I11098"/>
      <c r="J11098"/>
    </row>
    <row r="11099" spans="9:10" x14ac:dyDescent="0.25">
      <c r="I11099"/>
      <c r="J11099"/>
    </row>
    <row r="11100" spans="9:10" x14ac:dyDescent="0.25">
      <c r="I11100"/>
      <c r="J11100"/>
    </row>
    <row r="11101" spans="9:10" x14ac:dyDescent="0.25">
      <c r="I11101"/>
      <c r="J11101"/>
    </row>
    <row r="11102" spans="9:10" x14ac:dyDescent="0.25">
      <c r="I11102"/>
      <c r="J11102"/>
    </row>
    <row r="11103" spans="9:10" x14ac:dyDescent="0.25">
      <c r="I11103"/>
      <c r="J11103"/>
    </row>
    <row r="11104" spans="9:10" x14ac:dyDescent="0.25">
      <c r="I11104"/>
      <c r="J11104"/>
    </row>
    <row r="11105" spans="9:10" x14ac:dyDescent="0.25">
      <c r="I11105"/>
      <c r="J11105"/>
    </row>
    <row r="11106" spans="9:10" x14ac:dyDescent="0.25">
      <c r="I11106"/>
      <c r="J11106"/>
    </row>
    <row r="11107" spans="9:10" x14ac:dyDescent="0.25">
      <c r="I11107"/>
      <c r="J11107"/>
    </row>
    <row r="11108" spans="9:10" x14ac:dyDescent="0.25">
      <c r="I11108"/>
      <c r="J11108"/>
    </row>
    <row r="11109" spans="9:10" x14ac:dyDescent="0.25">
      <c r="I11109"/>
      <c r="J11109"/>
    </row>
    <row r="11110" spans="9:10" x14ac:dyDescent="0.25">
      <c r="I11110"/>
      <c r="J11110"/>
    </row>
    <row r="11111" spans="9:10" x14ac:dyDescent="0.25">
      <c r="I11111"/>
      <c r="J11111"/>
    </row>
    <row r="11112" spans="9:10" x14ac:dyDescent="0.25">
      <c r="I11112"/>
      <c r="J11112"/>
    </row>
    <row r="11113" spans="9:10" x14ac:dyDescent="0.25">
      <c r="I11113"/>
      <c r="J11113"/>
    </row>
    <row r="11114" spans="9:10" x14ac:dyDescent="0.25">
      <c r="I11114"/>
      <c r="J11114"/>
    </row>
    <row r="11115" spans="9:10" x14ac:dyDescent="0.25">
      <c r="I11115"/>
      <c r="J11115"/>
    </row>
    <row r="11116" spans="9:10" x14ac:dyDescent="0.25">
      <c r="I11116"/>
      <c r="J11116"/>
    </row>
    <row r="11117" spans="9:10" x14ac:dyDescent="0.25">
      <c r="I11117"/>
      <c r="J11117"/>
    </row>
    <row r="11118" spans="9:10" x14ac:dyDescent="0.25">
      <c r="I11118"/>
      <c r="J11118"/>
    </row>
    <row r="11119" spans="9:10" x14ac:dyDescent="0.25">
      <c r="I11119"/>
      <c r="J11119"/>
    </row>
    <row r="11120" spans="9:10" x14ac:dyDescent="0.25">
      <c r="I11120"/>
      <c r="J11120"/>
    </row>
    <row r="11121" spans="9:10" x14ac:dyDescent="0.25">
      <c r="I11121"/>
      <c r="J11121"/>
    </row>
    <row r="11122" spans="9:10" x14ac:dyDescent="0.25">
      <c r="I11122"/>
      <c r="J11122"/>
    </row>
    <row r="11123" spans="9:10" x14ac:dyDescent="0.25">
      <c r="I11123"/>
      <c r="J11123"/>
    </row>
    <row r="11124" spans="9:10" x14ac:dyDescent="0.25">
      <c r="I11124"/>
      <c r="J11124"/>
    </row>
    <row r="11125" spans="9:10" x14ac:dyDescent="0.25">
      <c r="I11125"/>
      <c r="J11125"/>
    </row>
    <row r="11126" spans="9:10" x14ac:dyDescent="0.25">
      <c r="I11126"/>
      <c r="J11126"/>
    </row>
    <row r="11127" spans="9:10" x14ac:dyDescent="0.25">
      <c r="I11127"/>
      <c r="J11127"/>
    </row>
    <row r="11128" spans="9:10" x14ac:dyDescent="0.25">
      <c r="I11128"/>
      <c r="J11128"/>
    </row>
    <row r="11129" spans="9:10" x14ac:dyDescent="0.25">
      <c r="I11129"/>
      <c r="J11129"/>
    </row>
    <row r="11130" spans="9:10" x14ac:dyDescent="0.25">
      <c r="I11130"/>
      <c r="J11130"/>
    </row>
    <row r="11131" spans="9:10" x14ac:dyDescent="0.25">
      <c r="I11131"/>
      <c r="J11131"/>
    </row>
    <row r="11132" spans="9:10" x14ac:dyDescent="0.25">
      <c r="I11132"/>
      <c r="J11132"/>
    </row>
    <row r="11133" spans="9:10" x14ac:dyDescent="0.25">
      <c r="I11133"/>
      <c r="J11133"/>
    </row>
    <row r="11134" spans="9:10" x14ac:dyDescent="0.25">
      <c r="I11134"/>
      <c r="J11134"/>
    </row>
    <row r="11135" spans="9:10" x14ac:dyDescent="0.25">
      <c r="I11135"/>
      <c r="J11135"/>
    </row>
    <row r="11136" spans="9:10" x14ac:dyDescent="0.25">
      <c r="I11136"/>
      <c r="J11136"/>
    </row>
    <row r="11137" spans="9:10" x14ac:dyDescent="0.25">
      <c r="I11137"/>
      <c r="J11137"/>
    </row>
    <row r="11138" spans="9:10" x14ac:dyDescent="0.25">
      <c r="I11138"/>
      <c r="J11138"/>
    </row>
    <row r="11139" spans="9:10" x14ac:dyDescent="0.25">
      <c r="I11139"/>
      <c r="J11139"/>
    </row>
    <row r="11140" spans="9:10" x14ac:dyDescent="0.25">
      <c r="I11140"/>
      <c r="J11140"/>
    </row>
    <row r="11141" spans="9:10" x14ac:dyDescent="0.25">
      <c r="I11141"/>
      <c r="J11141"/>
    </row>
    <row r="11142" spans="9:10" x14ac:dyDescent="0.25">
      <c r="I11142"/>
      <c r="J11142"/>
    </row>
    <row r="11143" spans="9:10" x14ac:dyDescent="0.25">
      <c r="I11143"/>
      <c r="J11143"/>
    </row>
    <row r="11144" spans="9:10" x14ac:dyDescent="0.25">
      <c r="I11144"/>
      <c r="J11144"/>
    </row>
    <row r="11145" spans="9:10" x14ac:dyDescent="0.25">
      <c r="I11145"/>
      <c r="J11145"/>
    </row>
    <row r="11146" spans="9:10" x14ac:dyDescent="0.25">
      <c r="I11146"/>
      <c r="J11146"/>
    </row>
    <row r="11147" spans="9:10" x14ac:dyDescent="0.25">
      <c r="I11147"/>
      <c r="J11147"/>
    </row>
    <row r="11148" spans="9:10" x14ac:dyDescent="0.25">
      <c r="I11148"/>
      <c r="J11148"/>
    </row>
    <row r="11149" spans="9:10" x14ac:dyDescent="0.25">
      <c r="I11149"/>
      <c r="J11149"/>
    </row>
    <row r="11150" spans="9:10" x14ac:dyDescent="0.25">
      <c r="I11150"/>
      <c r="J11150"/>
    </row>
    <row r="11151" spans="9:10" x14ac:dyDescent="0.25">
      <c r="I11151"/>
      <c r="J11151"/>
    </row>
    <row r="11152" spans="9:10" x14ac:dyDescent="0.25">
      <c r="I11152"/>
      <c r="J11152"/>
    </row>
    <row r="11153" spans="9:10" x14ac:dyDescent="0.25">
      <c r="I11153"/>
      <c r="J11153"/>
    </row>
    <row r="11154" spans="9:10" x14ac:dyDescent="0.25">
      <c r="I11154"/>
      <c r="J11154"/>
    </row>
    <row r="11155" spans="9:10" x14ac:dyDescent="0.25">
      <c r="I11155"/>
      <c r="J11155"/>
    </row>
    <row r="11156" spans="9:10" x14ac:dyDescent="0.25">
      <c r="I11156"/>
      <c r="J11156"/>
    </row>
    <row r="11157" spans="9:10" x14ac:dyDescent="0.25">
      <c r="I11157"/>
      <c r="J11157"/>
    </row>
    <row r="11158" spans="9:10" x14ac:dyDescent="0.25">
      <c r="I11158"/>
      <c r="J11158"/>
    </row>
    <row r="11159" spans="9:10" x14ac:dyDescent="0.25">
      <c r="I11159"/>
      <c r="J11159"/>
    </row>
    <row r="11160" spans="9:10" x14ac:dyDescent="0.25">
      <c r="I11160"/>
      <c r="J11160"/>
    </row>
    <row r="11161" spans="9:10" x14ac:dyDescent="0.25">
      <c r="I11161"/>
      <c r="J11161"/>
    </row>
    <row r="11162" spans="9:10" x14ac:dyDescent="0.25">
      <c r="I11162"/>
      <c r="J11162"/>
    </row>
    <row r="11163" spans="9:10" x14ac:dyDescent="0.25">
      <c r="I11163"/>
      <c r="J11163"/>
    </row>
    <row r="11164" spans="9:10" x14ac:dyDescent="0.25">
      <c r="I11164"/>
      <c r="J11164"/>
    </row>
    <row r="11165" spans="9:10" x14ac:dyDescent="0.25">
      <c r="I11165"/>
      <c r="J11165"/>
    </row>
    <row r="11166" spans="9:10" x14ac:dyDescent="0.25">
      <c r="I11166"/>
      <c r="J11166"/>
    </row>
    <row r="11167" spans="9:10" x14ac:dyDescent="0.25">
      <c r="I11167"/>
      <c r="J11167"/>
    </row>
    <row r="11168" spans="9:10" x14ac:dyDescent="0.25">
      <c r="I11168"/>
      <c r="J11168"/>
    </row>
    <row r="11169" spans="9:10" x14ac:dyDescent="0.25">
      <c r="I11169"/>
      <c r="J11169"/>
    </row>
    <row r="11170" spans="9:10" x14ac:dyDescent="0.25">
      <c r="I11170"/>
      <c r="J11170"/>
    </row>
    <row r="11171" spans="9:10" x14ac:dyDescent="0.25">
      <c r="I11171"/>
      <c r="J11171"/>
    </row>
    <row r="11172" spans="9:10" x14ac:dyDescent="0.25">
      <c r="I11172"/>
      <c r="J11172"/>
    </row>
    <row r="11173" spans="9:10" x14ac:dyDescent="0.25">
      <c r="I11173"/>
      <c r="J11173"/>
    </row>
    <row r="11174" spans="9:10" x14ac:dyDescent="0.25">
      <c r="I11174"/>
      <c r="J11174"/>
    </row>
    <row r="11175" spans="9:10" x14ac:dyDescent="0.25">
      <c r="I11175"/>
      <c r="J11175"/>
    </row>
    <row r="11176" spans="9:10" x14ac:dyDescent="0.25">
      <c r="I11176"/>
      <c r="J11176"/>
    </row>
    <row r="11177" spans="9:10" x14ac:dyDescent="0.25">
      <c r="I11177"/>
      <c r="J11177"/>
    </row>
    <row r="11178" spans="9:10" x14ac:dyDescent="0.25">
      <c r="I11178"/>
      <c r="J11178"/>
    </row>
    <row r="11179" spans="9:10" x14ac:dyDescent="0.25">
      <c r="I11179"/>
      <c r="J11179"/>
    </row>
    <row r="11180" spans="9:10" x14ac:dyDescent="0.25">
      <c r="I11180"/>
      <c r="J11180"/>
    </row>
    <row r="11181" spans="9:10" x14ac:dyDescent="0.25">
      <c r="I11181"/>
      <c r="J11181"/>
    </row>
    <row r="11182" spans="9:10" x14ac:dyDescent="0.25">
      <c r="I11182"/>
      <c r="J11182"/>
    </row>
    <row r="11183" spans="9:10" x14ac:dyDescent="0.25">
      <c r="I11183"/>
      <c r="J11183"/>
    </row>
    <row r="11184" spans="9:10" x14ac:dyDescent="0.25">
      <c r="I11184"/>
      <c r="J11184"/>
    </row>
    <row r="11185" spans="9:10" x14ac:dyDescent="0.25">
      <c r="I11185"/>
      <c r="J11185"/>
    </row>
    <row r="11186" spans="9:10" x14ac:dyDescent="0.25">
      <c r="I11186"/>
      <c r="J11186"/>
    </row>
    <row r="11187" spans="9:10" x14ac:dyDescent="0.25">
      <c r="I11187"/>
      <c r="J11187"/>
    </row>
    <row r="11188" spans="9:10" x14ac:dyDescent="0.25">
      <c r="I11188"/>
      <c r="J11188"/>
    </row>
    <row r="11189" spans="9:10" x14ac:dyDescent="0.25">
      <c r="I11189"/>
      <c r="J11189"/>
    </row>
    <row r="11190" spans="9:10" x14ac:dyDescent="0.25">
      <c r="I11190"/>
      <c r="J11190"/>
    </row>
    <row r="11191" spans="9:10" x14ac:dyDescent="0.25">
      <c r="I11191"/>
      <c r="J11191"/>
    </row>
    <row r="11192" spans="9:10" x14ac:dyDescent="0.25">
      <c r="I11192"/>
      <c r="J11192"/>
    </row>
    <row r="11193" spans="9:10" x14ac:dyDescent="0.25">
      <c r="I11193"/>
      <c r="J11193"/>
    </row>
    <row r="11194" spans="9:10" x14ac:dyDescent="0.25">
      <c r="I11194"/>
      <c r="J11194"/>
    </row>
    <row r="11195" spans="9:10" x14ac:dyDescent="0.25">
      <c r="I11195"/>
      <c r="J11195"/>
    </row>
    <row r="11196" spans="9:10" x14ac:dyDescent="0.25">
      <c r="I11196"/>
      <c r="J11196"/>
    </row>
    <row r="11197" spans="9:10" x14ac:dyDescent="0.25">
      <c r="I11197"/>
      <c r="J11197"/>
    </row>
    <row r="11198" spans="9:10" x14ac:dyDescent="0.25">
      <c r="I11198"/>
      <c r="J11198"/>
    </row>
    <row r="11199" spans="9:10" x14ac:dyDescent="0.25">
      <c r="I11199"/>
      <c r="J11199"/>
    </row>
    <row r="11200" spans="9:10" x14ac:dyDescent="0.25">
      <c r="I11200"/>
      <c r="J11200"/>
    </row>
    <row r="11201" spans="9:10" x14ac:dyDescent="0.25">
      <c r="I11201"/>
      <c r="J11201"/>
    </row>
    <row r="11202" spans="9:10" x14ac:dyDescent="0.25">
      <c r="I11202"/>
      <c r="J11202"/>
    </row>
    <row r="11203" spans="9:10" x14ac:dyDescent="0.25">
      <c r="I11203"/>
      <c r="J11203"/>
    </row>
    <row r="11204" spans="9:10" x14ac:dyDescent="0.25">
      <c r="I11204"/>
      <c r="J11204"/>
    </row>
    <row r="11205" spans="9:10" x14ac:dyDescent="0.25">
      <c r="I11205"/>
      <c r="J11205"/>
    </row>
    <row r="11206" spans="9:10" x14ac:dyDescent="0.25">
      <c r="I11206"/>
      <c r="J11206"/>
    </row>
    <row r="11207" spans="9:10" x14ac:dyDescent="0.25">
      <c r="I11207"/>
      <c r="J11207"/>
    </row>
    <row r="11208" spans="9:10" x14ac:dyDescent="0.25">
      <c r="I11208"/>
      <c r="J11208"/>
    </row>
    <row r="11209" spans="9:10" x14ac:dyDescent="0.25">
      <c r="I11209"/>
      <c r="J11209"/>
    </row>
    <row r="11210" spans="9:10" x14ac:dyDescent="0.25">
      <c r="I11210"/>
      <c r="J11210"/>
    </row>
    <row r="11211" spans="9:10" x14ac:dyDescent="0.25">
      <c r="I11211"/>
      <c r="J11211"/>
    </row>
    <row r="11212" spans="9:10" x14ac:dyDescent="0.25">
      <c r="I11212"/>
      <c r="J11212"/>
    </row>
    <row r="11213" spans="9:10" x14ac:dyDescent="0.25">
      <c r="I11213"/>
      <c r="J11213"/>
    </row>
    <row r="11214" spans="9:10" x14ac:dyDescent="0.25">
      <c r="I11214"/>
      <c r="J11214"/>
    </row>
    <row r="11215" spans="9:10" x14ac:dyDescent="0.25">
      <c r="I11215"/>
      <c r="J11215"/>
    </row>
    <row r="11216" spans="9:10" x14ac:dyDescent="0.25">
      <c r="I11216"/>
      <c r="J11216"/>
    </row>
    <row r="11217" spans="9:10" x14ac:dyDescent="0.25">
      <c r="I11217"/>
      <c r="J11217"/>
    </row>
    <row r="11218" spans="9:10" x14ac:dyDescent="0.25">
      <c r="I11218"/>
      <c r="J11218"/>
    </row>
    <row r="11219" spans="9:10" x14ac:dyDescent="0.25">
      <c r="I11219"/>
      <c r="J11219"/>
    </row>
    <row r="11220" spans="9:10" x14ac:dyDescent="0.25">
      <c r="I11220"/>
      <c r="J11220"/>
    </row>
    <row r="11221" spans="9:10" x14ac:dyDescent="0.25">
      <c r="I11221"/>
      <c r="J11221"/>
    </row>
    <row r="11222" spans="9:10" x14ac:dyDescent="0.25">
      <c r="I11222"/>
      <c r="J11222"/>
    </row>
    <row r="11223" spans="9:10" x14ac:dyDescent="0.25">
      <c r="I11223"/>
      <c r="J11223"/>
    </row>
    <row r="11224" spans="9:10" x14ac:dyDescent="0.25">
      <c r="I11224"/>
      <c r="J11224"/>
    </row>
    <row r="11225" spans="9:10" x14ac:dyDescent="0.25">
      <c r="I11225"/>
      <c r="J11225"/>
    </row>
    <row r="11226" spans="9:10" x14ac:dyDescent="0.25">
      <c r="I11226"/>
      <c r="J11226"/>
    </row>
    <row r="11227" spans="9:10" x14ac:dyDescent="0.25">
      <c r="I11227"/>
      <c r="J11227"/>
    </row>
    <row r="11228" spans="9:10" x14ac:dyDescent="0.25">
      <c r="I11228"/>
      <c r="J11228"/>
    </row>
    <row r="11229" spans="9:10" x14ac:dyDescent="0.25">
      <c r="I11229"/>
      <c r="J11229"/>
    </row>
    <row r="11230" spans="9:10" x14ac:dyDescent="0.25">
      <c r="I11230"/>
      <c r="J11230"/>
    </row>
    <row r="11231" spans="9:10" x14ac:dyDescent="0.25">
      <c r="I11231"/>
      <c r="J11231"/>
    </row>
    <row r="11232" spans="9:10" x14ac:dyDescent="0.25">
      <c r="I11232"/>
      <c r="J11232"/>
    </row>
    <row r="11233" spans="9:10" x14ac:dyDescent="0.25">
      <c r="I11233"/>
      <c r="J11233"/>
    </row>
    <row r="11234" spans="9:10" x14ac:dyDescent="0.25">
      <c r="I11234"/>
      <c r="J11234"/>
    </row>
    <row r="11235" spans="9:10" x14ac:dyDescent="0.25">
      <c r="I11235"/>
      <c r="J11235"/>
    </row>
    <row r="11236" spans="9:10" x14ac:dyDescent="0.25">
      <c r="I11236"/>
      <c r="J11236"/>
    </row>
    <row r="11237" spans="9:10" x14ac:dyDescent="0.25">
      <c r="I11237"/>
      <c r="J11237"/>
    </row>
    <row r="11238" spans="9:10" x14ac:dyDescent="0.25">
      <c r="I11238"/>
      <c r="J11238"/>
    </row>
    <row r="11239" spans="9:10" x14ac:dyDescent="0.25">
      <c r="I11239"/>
      <c r="J11239"/>
    </row>
    <row r="11240" spans="9:10" x14ac:dyDescent="0.25">
      <c r="I11240"/>
      <c r="J11240"/>
    </row>
    <row r="11241" spans="9:10" x14ac:dyDescent="0.25">
      <c r="I11241"/>
      <c r="J11241"/>
    </row>
    <row r="11242" spans="9:10" x14ac:dyDescent="0.25">
      <c r="I11242"/>
      <c r="J11242"/>
    </row>
    <row r="11243" spans="9:10" x14ac:dyDescent="0.25">
      <c r="I11243"/>
      <c r="J11243"/>
    </row>
    <row r="11244" spans="9:10" x14ac:dyDescent="0.25">
      <c r="I11244"/>
      <c r="J11244"/>
    </row>
    <row r="11245" spans="9:10" x14ac:dyDescent="0.25">
      <c r="I11245"/>
      <c r="J11245"/>
    </row>
    <row r="11246" spans="9:10" x14ac:dyDescent="0.25">
      <c r="I11246"/>
      <c r="J11246"/>
    </row>
    <row r="11247" spans="9:10" x14ac:dyDescent="0.25">
      <c r="I11247"/>
      <c r="J11247"/>
    </row>
    <row r="11248" spans="9:10" x14ac:dyDescent="0.25">
      <c r="I11248"/>
      <c r="J11248"/>
    </row>
    <row r="11249" spans="9:10" x14ac:dyDescent="0.25">
      <c r="I11249"/>
      <c r="J11249"/>
    </row>
    <row r="11250" spans="9:10" x14ac:dyDescent="0.25">
      <c r="I11250"/>
      <c r="J11250"/>
    </row>
    <row r="11251" spans="9:10" x14ac:dyDescent="0.25">
      <c r="I11251"/>
      <c r="J11251"/>
    </row>
    <row r="11252" spans="9:10" x14ac:dyDescent="0.25">
      <c r="I11252"/>
      <c r="J11252"/>
    </row>
    <row r="11253" spans="9:10" x14ac:dyDescent="0.25">
      <c r="I11253"/>
      <c r="J11253"/>
    </row>
    <row r="11254" spans="9:10" x14ac:dyDescent="0.25">
      <c r="I11254"/>
      <c r="J11254"/>
    </row>
    <row r="11255" spans="9:10" x14ac:dyDescent="0.25">
      <c r="I11255"/>
      <c r="J11255"/>
    </row>
    <row r="11256" spans="9:10" x14ac:dyDescent="0.25">
      <c r="I11256"/>
      <c r="J11256"/>
    </row>
    <row r="11257" spans="9:10" x14ac:dyDescent="0.25">
      <c r="I11257"/>
      <c r="J11257"/>
    </row>
    <row r="11258" spans="9:10" x14ac:dyDescent="0.25">
      <c r="I11258"/>
      <c r="J11258"/>
    </row>
    <row r="11259" spans="9:10" x14ac:dyDescent="0.25">
      <c r="I11259"/>
      <c r="J11259"/>
    </row>
    <row r="11260" spans="9:10" x14ac:dyDescent="0.25">
      <c r="I11260"/>
      <c r="J11260"/>
    </row>
    <row r="11261" spans="9:10" x14ac:dyDescent="0.25">
      <c r="I11261"/>
      <c r="J11261"/>
    </row>
    <row r="11262" spans="9:10" x14ac:dyDescent="0.25">
      <c r="I11262"/>
      <c r="J11262"/>
    </row>
    <row r="11263" spans="9:10" x14ac:dyDescent="0.25">
      <c r="I11263"/>
      <c r="J11263"/>
    </row>
    <row r="11264" spans="9:10" x14ac:dyDescent="0.25">
      <c r="I11264"/>
      <c r="J11264"/>
    </row>
    <row r="11265" spans="9:10" x14ac:dyDescent="0.25">
      <c r="I11265"/>
      <c r="J11265"/>
    </row>
    <row r="11266" spans="9:10" x14ac:dyDescent="0.25">
      <c r="I11266"/>
      <c r="J11266"/>
    </row>
    <row r="11267" spans="9:10" x14ac:dyDescent="0.25">
      <c r="I11267"/>
      <c r="J11267"/>
    </row>
    <row r="11268" spans="9:10" x14ac:dyDescent="0.25">
      <c r="I11268"/>
      <c r="J11268"/>
    </row>
    <row r="11269" spans="9:10" x14ac:dyDescent="0.25">
      <c r="I11269"/>
      <c r="J11269"/>
    </row>
    <row r="11270" spans="9:10" x14ac:dyDescent="0.25">
      <c r="I11270"/>
      <c r="J11270"/>
    </row>
    <row r="11271" spans="9:10" x14ac:dyDescent="0.25">
      <c r="I11271"/>
      <c r="J11271"/>
    </row>
    <row r="11272" spans="9:10" x14ac:dyDescent="0.25">
      <c r="I11272"/>
      <c r="J11272"/>
    </row>
    <row r="11273" spans="9:10" x14ac:dyDescent="0.25">
      <c r="I11273"/>
      <c r="J11273"/>
    </row>
    <row r="11274" spans="9:10" x14ac:dyDescent="0.25">
      <c r="I11274"/>
      <c r="J11274"/>
    </row>
    <row r="11275" spans="9:10" x14ac:dyDescent="0.25">
      <c r="I11275"/>
      <c r="J11275"/>
    </row>
    <row r="11276" spans="9:10" x14ac:dyDescent="0.25">
      <c r="I11276"/>
      <c r="J11276"/>
    </row>
    <row r="11277" spans="9:10" x14ac:dyDescent="0.25">
      <c r="I11277"/>
      <c r="J11277"/>
    </row>
    <row r="11278" spans="9:10" x14ac:dyDescent="0.25">
      <c r="I11278"/>
      <c r="J11278"/>
    </row>
    <row r="11279" spans="9:10" x14ac:dyDescent="0.25">
      <c r="I11279"/>
      <c r="J11279"/>
    </row>
    <row r="11280" spans="9:10" x14ac:dyDescent="0.25">
      <c r="I11280"/>
      <c r="J11280"/>
    </row>
    <row r="11281" spans="9:10" x14ac:dyDescent="0.25">
      <c r="I11281"/>
      <c r="J11281"/>
    </row>
    <row r="11282" spans="9:10" x14ac:dyDescent="0.25">
      <c r="I11282"/>
      <c r="J11282"/>
    </row>
    <row r="11283" spans="9:10" x14ac:dyDescent="0.25">
      <c r="I11283"/>
      <c r="J11283"/>
    </row>
    <row r="11284" spans="9:10" x14ac:dyDescent="0.25">
      <c r="I11284"/>
      <c r="J11284"/>
    </row>
    <row r="11285" spans="9:10" x14ac:dyDescent="0.25">
      <c r="I11285"/>
      <c r="J11285"/>
    </row>
    <row r="11286" spans="9:10" x14ac:dyDescent="0.25">
      <c r="I11286"/>
      <c r="J11286"/>
    </row>
    <row r="11287" spans="9:10" x14ac:dyDescent="0.25">
      <c r="I11287"/>
      <c r="J11287"/>
    </row>
    <row r="11288" spans="9:10" x14ac:dyDescent="0.25">
      <c r="I11288"/>
      <c r="J11288"/>
    </row>
    <row r="11289" spans="9:10" x14ac:dyDescent="0.25">
      <c r="I11289"/>
      <c r="J11289"/>
    </row>
    <row r="11290" spans="9:10" x14ac:dyDescent="0.25">
      <c r="I11290"/>
      <c r="J11290"/>
    </row>
    <row r="11291" spans="9:10" x14ac:dyDescent="0.25">
      <c r="I11291"/>
      <c r="J11291"/>
    </row>
    <row r="11292" spans="9:10" x14ac:dyDescent="0.25">
      <c r="I11292"/>
      <c r="J11292"/>
    </row>
    <row r="11293" spans="9:10" x14ac:dyDescent="0.25">
      <c r="I11293"/>
      <c r="J11293"/>
    </row>
    <row r="11294" spans="9:10" x14ac:dyDescent="0.25">
      <c r="I11294"/>
      <c r="J11294"/>
    </row>
    <row r="11295" spans="9:10" x14ac:dyDescent="0.25">
      <c r="I11295"/>
      <c r="J11295"/>
    </row>
    <row r="11296" spans="9:10" x14ac:dyDescent="0.25">
      <c r="I11296"/>
      <c r="J11296"/>
    </row>
    <row r="11297" spans="9:10" x14ac:dyDescent="0.25">
      <c r="I11297"/>
      <c r="J11297"/>
    </row>
    <row r="11298" spans="9:10" x14ac:dyDescent="0.25">
      <c r="I11298"/>
      <c r="J11298"/>
    </row>
    <row r="11299" spans="9:10" x14ac:dyDescent="0.25">
      <c r="I11299"/>
      <c r="J11299"/>
    </row>
    <row r="11300" spans="9:10" x14ac:dyDescent="0.25">
      <c r="I11300"/>
      <c r="J11300"/>
    </row>
    <row r="11301" spans="9:10" x14ac:dyDescent="0.25">
      <c r="I11301"/>
      <c r="J11301"/>
    </row>
    <row r="11302" spans="9:10" x14ac:dyDescent="0.25">
      <c r="I11302"/>
      <c r="J11302"/>
    </row>
    <row r="11303" spans="9:10" x14ac:dyDescent="0.25">
      <c r="I11303"/>
      <c r="J11303"/>
    </row>
    <row r="11304" spans="9:10" x14ac:dyDescent="0.25">
      <c r="I11304"/>
      <c r="J11304"/>
    </row>
    <row r="11305" spans="9:10" x14ac:dyDescent="0.25">
      <c r="I11305"/>
      <c r="J11305"/>
    </row>
    <row r="11306" spans="9:10" x14ac:dyDescent="0.25">
      <c r="I11306"/>
      <c r="J11306"/>
    </row>
    <row r="11307" spans="9:10" x14ac:dyDescent="0.25">
      <c r="I11307"/>
      <c r="J11307"/>
    </row>
    <row r="11308" spans="9:10" x14ac:dyDescent="0.25">
      <c r="I11308"/>
      <c r="J11308"/>
    </row>
    <row r="11309" spans="9:10" x14ac:dyDescent="0.25">
      <c r="I11309"/>
      <c r="J11309"/>
    </row>
    <row r="11310" spans="9:10" x14ac:dyDescent="0.25">
      <c r="I11310"/>
      <c r="J11310"/>
    </row>
    <row r="11311" spans="9:10" x14ac:dyDescent="0.25">
      <c r="I11311"/>
      <c r="J11311"/>
    </row>
    <row r="11312" spans="9:10" x14ac:dyDescent="0.25">
      <c r="I11312"/>
      <c r="J11312"/>
    </row>
    <row r="11313" spans="9:10" x14ac:dyDescent="0.25">
      <c r="I11313"/>
      <c r="J11313"/>
    </row>
    <row r="11314" spans="9:10" x14ac:dyDescent="0.25">
      <c r="I11314"/>
      <c r="J11314"/>
    </row>
    <row r="11315" spans="9:10" x14ac:dyDescent="0.25">
      <c r="I11315"/>
      <c r="J11315"/>
    </row>
    <row r="11316" spans="9:10" x14ac:dyDescent="0.25">
      <c r="I11316"/>
      <c r="J11316"/>
    </row>
    <row r="11317" spans="9:10" x14ac:dyDescent="0.25">
      <c r="I11317"/>
      <c r="J11317"/>
    </row>
    <row r="11318" spans="9:10" x14ac:dyDescent="0.25">
      <c r="I11318"/>
      <c r="J11318"/>
    </row>
    <row r="11319" spans="9:10" x14ac:dyDescent="0.25">
      <c r="I11319"/>
      <c r="J11319"/>
    </row>
    <row r="11320" spans="9:10" x14ac:dyDescent="0.25">
      <c r="I11320"/>
      <c r="J11320"/>
    </row>
    <row r="11321" spans="9:10" x14ac:dyDescent="0.25">
      <c r="I11321"/>
      <c r="J11321"/>
    </row>
    <row r="11322" spans="9:10" x14ac:dyDescent="0.25">
      <c r="I11322"/>
      <c r="J11322"/>
    </row>
    <row r="11323" spans="9:10" x14ac:dyDescent="0.25">
      <c r="I11323"/>
      <c r="J11323"/>
    </row>
    <row r="11324" spans="9:10" x14ac:dyDescent="0.25">
      <c r="I11324"/>
      <c r="J11324"/>
    </row>
    <row r="11325" spans="9:10" x14ac:dyDescent="0.25">
      <c r="I11325"/>
      <c r="J11325"/>
    </row>
    <row r="11326" spans="9:10" x14ac:dyDescent="0.25">
      <c r="I11326"/>
      <c r="J11326"/>
    </row>
    <row r="11327" spans="9:10" x14ac:dyDescent="0.25">
      <c r="I11327"/>
      <c r="J11327"/>
    </row>
    <row r="11328" spans="9:10" x14ac:dyDescent="0.25">
      <c r="I11328"/>
      <c r="J11328"/>
    </row>
    <row r="11329" spans="9:10" x14ac:dyDescent="0.25">
      <c r="I11329"/>
      <c r="J11329"/>
    </row>
    <row r="11330" spans="9:10" x14ac:dyDescent="0.25">
      <c r="I11330"/>
      <c r="J11330"/>
    </row>
    <row r="11331" spans="9:10" x14ac:dyDescent="0.25">
      <c r="I11331"/>
      <c r="J11331"/>
    </row>
    <row r="11332" spans="9:10" x14ac:dyDescent="0.25">
      <c r="I11332"/>
      <c r="J11332"/>
    </row>
    <row r="11333" spans="9:10" x14ac:dyDescent="0.25">
      <c r="I11333"/>
      <c r="J11333"/>
    </row>
    <row r="11334" spans="9:10" x14ac:dyDescent="0.25">
      <c r="I11334"/>
      <c r="J11334"/>
    </row>
    <row r="11335" spans="9:10" x14ac:dyDescent="0.25">
      <c r="I11335"/>
      <c r="J11335"/>
    </row>
    <row r="11336" spans="9:10" x14ac:dyDescent="0.25">
      <c r="I11336"/>
      <c r="J11336"/>
    </row>
    <row r="11337" spans="9:10" x14ac:dyDescent="0.25">
      <c r="I11337"/>
      <c r="J11337"/>
    </row>
    <row r="11338" spans="9:10" x14ac:dyDescent="0.25">
      <c r="I11338"/>
      <c r="J11338"/>
    </row>
    <row r="11339" spans="9:10" x14ac:dyDescent="0.25">
      <c r="I11339"/>
      <c r="J11339"/>
    </row>
    <row r="11340" spans="9:10" x14ac:dyDescent="0.25">
      <c r="I11340"/>
      <c r="J11340"/>
    </row>
    <row r="11341" spans="9:10" x14ac:dyDescent="0.25">
      <c r="I11341"/>
      <c r="J11341"/>
    </row>
    <row r="11342" spans="9:10" x14ac:dyDescent="0.25">
      <c r="I11342"/>
      <c r="J11342"/>
    </row>
    <row r="11343" spans="9:10" x14ac:dyDescent="0.25">
      <c r="I11343"/>
      <c r="J11343"/>
    </row>
    <row r="11344" spans="9:10" x14ac:dyDescent="0.25">
      <c r="I11344"/>
      <c r="J11344"/>
    </row>
    <row r="11345" spans="9:10" x14ac:dyDescent="0.25">
      <c r="I11345"/>
      <c r="J11345"/>
    </row>
    <row r="11346" spans="9:10" x14ac:dyDescent="0.25">
      <c r="I11346"/>
      <c r="J11346"/>
    </row>
    <row r="11347" spans="9:10" x14ac:dyDescent="0.25">
      <c r="I11347"/>
      <c r="J11347"/>
    </row>
    <row r="11348" spans="9:10" x14ac:dyDescent="0.25">
      <c r="I11348"/>
      <c r="J11348"/>
    </row>
    <row r="11349" spans="9:10" x14ac:dyDescent="0.25">
      <c r="I11349"/>
      <c r="J11349"/>
    </row>
    <row r="11350" spans="9:10" x14ac:dyDescent="0.25">
      <c r="I11350"/>
      <c r="J11350"/>
    </row>
    <row r="11351" spans="9:10" x14ac:dyDescent="0.25">
      <c r="I11351"/>
      <c r="J11351"/>
    </row>
    <row r="11352" spans="9:10" x14ac:dyDescent="0.25">
      <c r="I11352"/>
      <c r="J11352"/>
    </row>
    <row r="11353" spans="9:10" x14ac:dyDescent="0.25">
      <c r="I11353"/>
      <c r="J11353"/>
    </row>
    <row r="11354" spans="9:10" x14ac:dyDescent="0.25">
      <c r="I11354"/>
      <c r="J11354"/>
    </row>
    <row r="11355" spans="9:10" x14ac:dyDescent="0.25">
      <c r="I11355"/>
      <c r="J11355"/>
    </row>
    <row r="11356" spans="9:10" x14ac:dyDescent="0.25">
      <c r="I11356"/>
      <c r="J11356"/>
    </row>
    <row r="11357" spans="9:10" x14ac:dyDescent="0.25">
      <c r="I11357"/>
      <c r="J11357"/>
    </row>
    <row r="11358" spans="9:10" x14ac:dyDescent="0.25">
      <c r="I11358"/>
      <c r="J11358"/>
    </row>
    <row r="11359" spans="9:10" x14ac:dyDescent="0.25">
      <c r="I11359"/>
      <c r="J11359"/>
    </row>
    <row r="11360" spans="9:10" x14ac:dyDescent="0.25">
      <c r="I11360"/>
      <c r="J11360"/>
    </row>
    <row r="11361" spans="9:10" x14ac:dyDescent="0.25">
      <c r="I11361"/>
      <c r="J11361"/>
    </row>
    <row r="11362" spans="9:10" x14ac:dyDescent="0.25">
      <c r="I11362"/>
      <c r="J11362"/>
    </row>
    <row r="11363" spans="9:10" x14ac:dyDescent="0.25">
      <c r="I11363"/>
      <c r="J11363"/>
    </row>
    <row r="11364" spans="9:10" x14ac:dyDescent="0.25">
      <c r="I11364"/>
      <c r="J11364"/>
    </row>
    <row r="11365" spans="9:10" x14ac:dyDescent="0.25">
      <c r="I11365"/>
      <c r="J11365"/>
    </row>
    <row r="11366" spans="9:10" x14ac:dyDescent="0.25">
      <c r="I11366"/>
      <c r="J11366"/>
    </row>
    <row r="11367" spans="9:10" x14ac:dyDescent="0.25">
      <c r="I11367"/>
      <c r="J11367"/>
    </row>
    <row r="11368" spans="9:10" x14ac:dyDescent="0.25">
      <c r="I11368"/>
      <c r="J11368"/>
    </row>
    <row r="11369" spans="9:10" x14ac:dyDescent="0.25">
      <c r="I11369"/>
      <c r="J11369"/>
    </row>
    <row r="11370" spans="9:10" x14ac:dyDescent="0.25">
      <c r="I11370"/>
      <c r="J11370"/>
    </row>
    <row r="11371" spans="9:10" x14ac:dyDescent="0.25">
      <c r="I11371"/>
      <c r="J11371"/>
    </row>
    <row r="11372" spans="9:10" x14ac:dyDescent="0.25">
      <c r="I11372"/>
      <c r="J11372"/>
    </row>
    <row r="11373" spans="9:10" x14ac:dyDescent="0.25">
      <c r="I11373"/>
      <c r="J11373"/>
    </row>
    <row r="11374" spans="9:10" x14ac:dyDescent="0.25">
      <c r="I11374"/>
      <c r="J11374"/>
    </row>
    <row r="11375" spans="9:10" x14ac:dyDescent="0.25">
      <c r="I11375"/>
      <c r="J11375"/>
    </row>
    <row r="11376" spans="9:10" x14ac:dyDescent="0.25">
      <c r="I11376"/>
      <c r="J11376"/>
    </row>
    <row r="11377" spans="9:10" x14ac:dyDescent="0.25">
      <c r="I11377"/>
      <c r="J11377"/>
    </row>
    <row r="11378" spans="9:10" x14ac:dyDescent="0.25">
      <c r="I11378"/>
      <c r="J11378"/>
    </row>
    <row r="11379" spans="9:10" x14ac:dyDescent="0.25">
      <c r="I11379"/>
      <c r="J11379"/>
    </row>
    <row r="11380" spans="9:10" x14ac:dyDescent="0.25">
      <c r="I11380"/>
      <c r="J11380"/>
    </row>
    <row r="11381" spans="9:10" x14ac:dyDescent="0.25">
      <c r="I11381"/>
      <c r="J11381"/>
    </row>
    <row r="11382" spans="9:10" x14ac:dyDescent="0.25">
      <c r="I11382"/>
      <c r="J11382"/>
    </row>
    <row r="11383" spans="9:10" x14ac:dyDescent="0.25">
      <c r="I11383"/>
      <c r="J11383"/>
    </row>
    <row r="11384" spans="9:10" x14ac:dyDescent="0.25">
      <c r="I11384"/>
      <c r="J11384"/>
    </row>
    <row r="11385" spans="9:10" x14ac:dyDescent="0.25">
      <c r="I11385"/>
      <c r="J11385"/>
    </row>
    <row r="11386" spans="9:10" x14ac:dyDescent="0.25">
      <c r="I11386"/>
      <c r="J11386"/>
    </row>
    <row r="11387" spans="9:10" x14ac:dyDescent="0.25">
      <c r="I11387"/>
      <c r="J11387"/>
    </row>
    <row r="11388" spans="9:10" x14ac:dyDescent="0.25">
      <c r="I11388"/>
      <c r="J11388"/>
    </row>
    <row r="11389" spans="9:10" x14ac:dyDescent="0.25">
      <c r="I11389"/>
      <c r="J11389"/>
    </row>
    <row r="11390" spans="9:10" x14ac:dyDescent="0.25">
      <c r="I11390"/>
      <c r="J11390"/>
    </row>
    <row r="11391" spans="9:10" x14ac:dyDescent="0.25">
      <c r="I11391"/>
      <c r="J11391"/>
    </row>
    <row r="11392" spans="9:10" x14ac:dyDescent="0.25">
      <c r="I11392"/>
      <c r="J11392"/>
    </row>
    <row r="11393" spans="9:10" x14ac:dyDescent="0.25">
      <c r="I11393"/>
      <c r="J11393"/>
    </row>
    <row r="11394" spans="9:10" x14ac:dyDescent="0.25">
      <c r="I11394"/>
      <c r="J11394"/>
    </row>
    <row r="11395" spans="9:10" x14ac:dyDescent="0.25">
      <c r="I11395"/>
      <c r="J11395"/>
    </row>
    <row r="11396" spans="9:10" x14ac:dyDescent="0.25">
      <c r="I11396"/>
      <c r="J11396"/>
    </row>
    <row r="11397" spans="9:10" x14ac:dyDescent="0.25">
      <c r="I11397"/>
      <c r="J11397"/>
    </row>
    <row r="11398" spans="9:10" x14ac:dyDescent="0.25">
      <c r="I11398"/>
      <c r="J11398"/>
    </row>
    <row r="11399" spans="9:10" x14ac:dyDescent="0.25">
      <c r="I11399"/>
      <c r="J11399"/>
    </row>
    <row r="11400" spans="9:10" x14ac:dyDescent="0.25">
      <c r="I11400"/>
      <c r="J11400"/>
    </row>
    <row r="11401" spans="9:10" x14ac:dyDescent="0.25">
      <c r="I11401"/>
      <c r="J11401"/>
    </row>
    <row r="11402" spans="9:10" x14ac:dyDescent="0.25">
      <c r="I11402"/>
      <c r="J11402"/>
    </row>
    <row r="11403" spans="9:10" x14ac:dyDescent="0.25">
      <c r="I11403"/>
      <c r="J11403"/>
    </row>
    <row r="11404" spans="9:10" x14ac:dyDescent="0.25">
      <c r="I11404"/>
      <c r="J11404"/>
    </row>
    <row r="11405" spans="9:10" x14ac:dyDescent="0.25">
      <c r="I11405"/>
      <c r="J11405"/>
    </row>
    <row r="11406" spans="9:10" x14ac:dyDescent="0.25">
      <c r="I11406"/>
      <c r="J11406"/>
    </row>
    <row r="11407" spans="9:10" x14ac:dyDescent="0.25">
      <c r="I11407"/>
      <c r="J11407"/>
    </row>
    <row r="11408" spans="9:10" x14ac:dyDescent="0.25">
      <c r="I11408"/>
      <c r="J11408"/>
    </row>
    <row r="11409" spans="9:10" x14ac:dyDescent="0.25">
      <c r="I11409"/>
      <c r="J11409"/>
    </row>
    <row r="11410" spans="9:10" x14ac:dyDescent="0.25">
      <c r="I11410"/>
      <c r="J11410"/>
    </row>
    <row r="11411" spans="9:10" x14ac:dyDescent="0.25">
      <c r="I11411"/>
      <c r="J11411"/>
    </row>
    <row r="11412" spans="9:10" x14ac:dyDescent="0.25">
      <c r="I11412"/>
      <c r="J11412"/>
    </row>
    <row r="11413" spans="9:10" x14ac:dyDescent="0.25">
      <c r="I11413"/>
      <c r="J11413"/>
    </row>
    <row r="11414" spans="9:10" x14ac:dyDescent="0.25">
      <c r="I11414"/>
      <c r="J11414"/>
    </row>
    <row r="11415" spans="9:10" x14ac:dyDescent="0.25">
      <c r="I11415"/>
      <c r="J11415"/>
    </row>
    <row r="11416" spans="9:10" x14ac:dyDescent="0.25">
      <c r="I11416"/>
      <c r="J11416"/>
    </row>
    <row r="11417" spans="9:10" x14ac:dyDescent="0.25">
      <c r="I11417"/>
      <c r="J11417"/>
    </row>
    <row r="11418" spans="9:10" x14ac:dyDescent="0.25">
      <c r="I11418"/>
      <c r="J11418"/>
    </row>
    <row r="11419" spans="9:10" x14ac:dyDescent="0.25">
      <c r="I11419"/>
      <c r="J11419"/>
    </row>
    <row r="11420" spans="9:10" x14ac:dyDescent="0.25">
      <c r="I11420"/>
      <c r="J11420"/>
    </row>
    <row r="11421" spans="9:10" x14ac:dyDescent="0.25">
      <c r="I11421"/>
      <c r="J11421"/>
    </row>
    <row r="11422" spans="9:10" x14ac:dyDescent="0.25">
      <c r="I11422"/>
      <c r="J11422"/>
    </row>
    <row r="11423" spans="9:10" x14ac:dyDescent="0.25">
      <c r="I11423"/>
      <c r="J11423"/>
    </row>
    <row r="11424" spans="9:10" x14ac:dyDescent="0.25">
      <c r="I11424"/>
      <c r="J11424"/>
    </row>
    <row r="11425" spans="9:10" x14ac:dyDescent="0.25">
      <c r="I11425"/>
      <c r="J11425"/>
    </row>
    <row r="11426" spans="9:10" x14ac:dyDescent="0.25">
      <c r="I11426"/>
      <c r="J11426"/>
    </row>
    <row r="11427" spans="9:10" x14ac:dyDescent="0.25">
      <c r="I11427"/>
      <c r="J11427"/>
    </row>
    <row r="11428" spans="9:10" x14ac:dyDescent="0.25">
      <c r="I11428"/>
      <c r="J11428"/>
    </row>
    <row r="11429" spans="9:10" x14ac:dyDescent="0.25">
      <c r="I11429"/>
      <c r="J11429"/>
    </row>
    <row r="11430" spans="9:10" x14ac:dyDescent="0.25">
      <c r="I11430"/>
      <c r="J11430"/>
    </row>
    <row r="11431" spans="9:10" x14ac:dyDescent="0.25">
      <c r="I11431"/>
      <c r="J11431"/>
    </row>
    <row r="11432" spans="9:10" x14ac:dyDescent="0.25">
      <c r="I11432"/>
      <c r="J11432"/>
    </row>
    <row r="11433" spans="9:10" x14ac:dyDescent="0.25">
      <c r="I11433"/>
      <c r="J11433"/>
    </row>
    <row r="11434" spans="9:10" x14ac:dyDescent="0.25">
      <c r="I11434"/>
      <c r="J11434"/>
    </row>
    <row r="11435" spans="9:10" x14ac:dyDescent="0.25">
      <c r="I11435"/>
      <c r="J11435"/>
    </row>
    <row r="11436" spans="9:10" x14ac:dyDescent="0.25">
      <c r="I11436"/>
      <c r="J11436"/>
    </row>
    <row r="11437" spans="9:10" x14ac:dyDescent="0.25">
      <c r="I11437"/>
      <c r="J11437"/>
    </row>
    <row r="11438" spans="9:10" x14ac:dyDescent="0.25">
      <c r="I11438"/>
      <c r="J11438"/>
    </row>
    <row r="11439" spans="9:10" x14ac:dyDescent="0.25">
      <c r="I11439"/>
      <c r="J11439"/>
    </row>
    <row r="11440" spans="9:10" x14ac:dyDescent="0.25">
      <c r="I11440"/>
      <c r="J11440"/>
    </row>
    <row r="11441" spans="9:10" x14ac:dyDescent="0.25">
      <c r="I11441"/>
      <c r="J11441"/>
    </row>
    <row r="11442" spans="9:10" x14ac:dyDescent="0.25">
      <c r="I11442"/>
      <c r="J11442"/>
    </row>
    <row r="11443" spans="9:10" x14ac:dyDescent="0.25">
      <c r="I11443"/>
      <c r="J11443"/>
    </row>
    <row r="11444" spans="9:10" x14ac:dyDescent="0.25">
      <c r="I11444"/>
      <c r="J11444"/>
    </row>
    <row r="11445" spans="9:10" x14ac:dyDescent="0.25">
      <c r="I11445"/>
      <c r="J11445"/>
    </row>
    <row r="11446" spans="9:10" x14ac:dyDescent="0.25">
      <c r="I11446"/>
      <c r="J11446"/>
    </row>
    <row r="11447" spans="9:10" x14ac:dyDescent="0.25">
      <c r="I11447"/>
      <c r="J11447"/>
    </row>
    <row r="11448" spans="9:10" x14ac:dyDescent="0.25">
      <c r="I11448"/>
      <c r="J11448"/>
    </row>
    <row r="11449" spans="9:10" x14ac:dyDescent="0.25">
      <c r="I11449"/>
      <c r="J11449"/>
    </row>
    <row r="11450" spans="9:10" x14ac:dyDescent="0.25">
      <c r="I11450"/>
      <c r="J11450"/>
    </row>
    <row r="11451" spans="9:10" x14ac:dyDescent="0.25">
      <c r="I11451"/>
      <c r="J11451"/>
    </row>
    <row r="11452" spans="9:10" x14ac:dyDescent="0.25">
      <c r="I11452"/>
      <c r="J11452"/>
    </row>
    <row r="11453" spans="9:10" x14ac:dyDescent="0.25">
      <c r="I11453"/>
      <c r="J11453"/>
    </row>
    <row r="11454" spans="9:10" x14ac:dyDescent="0.25">
      <c r="I11454"/>
      <c r="J11454"/>
    </row>
    <row r="11455" spans="9:10" x14ac:dyDescent="0.25">
      <c r="I11455"/>
      <c r="J11455"/>
    </row>
    <row r="11456" spans="9:10" x14ac:dyDescent="0.25">
      <c r="I11456"/>
      <c r="J11456"/>
    </row>
    <row r="11457" spans="9:10" x14ac:dyDescent="0.25">
      <c r="I11457"/>
      <c r="J11457"/>
    </row>
    <row r="11458" spans="9:10" x14ac:dyDescent="0.25">
      <c r="I11458"/>
      <c r="J11458"/>
    </row>
    <row r="11459" spans="9:10" x14ac:dyDescent="0.25">
      <c r="I11459"/>
      <c r="J11459"/>
    </row>
    <row r="11460" spans="9:10" x14ac:dyDescent="0.25">
      <c r="I11460"/>
      <c r="J11460"/>
    </row>
    <row r="11461" spans="9:10" x14ac:dyDescent="0.25">
      <c r="I11461"/>
      <c r="J11461"/>
    </row>
    <row r="11462" spans="9:10" x14ac:dyDescent="0.25">
      <c r="I11462"/>
      <c r="J11462"/>
    </row>
    <row r="11463" spans="9:10" x14ac:dyDescent="0.25">
      <c r="I11463"/>
      <c r="J11463"/>
    </row>
    <row r="11464" spans="9:10" x14ac:dyDescent="0.25">
      <c r="I11464"/>
      <c r="J11464"/>
    </row>
    <row r="11465" spans="9:10" x14ac:dyDescent="0.25">
      <c r="I11465"/>
      <c r="J11465"/>
    </row>
    <row r="11466" spans="9:10" x14ac:dyDescent="0.25">
      <c r="I11466"/>
      <c r="J11466"/>
    </row>
    <row r="11467" spans="9:10" x14ac:dyDescent="0.25">
      <c r="I11467"/>
      <c r="J11467"/>
    </row>
    <row r="11468" spans="9:10" x14ac:dyDescent="0.25">
      <c r="I11468"/>
      <c r="J11468"/>
    </row>
    <row r="11469" spans="9:10" x14ac:dyDescent="0.25">
      <c r="I11469"/>
      <c r="J11469"/>
    </row>
    <row r="11470" spans="9:10" x14ac:dyDescent="0.25">
      <c r="I11470"/>
      <c r="J11470"/>
    </row>
    <row r="11471" spans="9:10" x14ac:dyDescent="0.25">
      <c r="I11471"/>
      <c r="J11471"/>
    </row>
    <row r="11472" spans="9:10" x14ac:dyDescent="0.25">
      <c r="I11472"/>
      <c r="J11472"/>
    </row>
    <row r="11473" spans="9:10" x14ac:dyDescent="0.25">
      <c r="I11473"/>
      <c r="J11473"/>
    </row>
    <row r="11474" spans="9:10" x14ac:dyDescent="0.25">
      <c r="I11474"/>
      <c r="J11474"/>
    </row>
    <row r="11475" spans="9:10" x14ac:dyDescent="0.25">
      <c r="I11475"/>
      <c r="J11475"/>
    </row>
    <row r="11476" spans="9:10" x14ac:dyDescent="0.25">
      <c r="I11476"/>
      <c r="J11476"/>
    </row>
    <row r="11477" spans="9:10" x14ac:dyDescent="0.25">
      <c r="I11477"/>
      <c r="J11477"/>
    </row>
    <row r="11478" spans="9:10" x14ac:dyDescent="0.25">
      <c r="I11478"/>
      <c r="J11478"/>
    </row>
    <row r="11479" spans="9:10" x14ac:dyDescent="0.25">
      <c r="I11479"/>
      <c r="J11479"/>
    </row>
    <row r="11480" spans="9:10" x14ac:dyDescent="0.25">
      <c r="I11480"/>
      <c r="J11480"/>
    </row>
    <row r="11481" spans="9:10" x14ac:dyDescent="0.25">
      <c r="I11481"/>
      <c r="J11481"/>
    </row>
    <row r="11482" spans="9:10" x14ac:dyDescent="0.25">
      <c r="I11482"/>
      <c r="J11482"/>
    </row>
    <row r="11483" spans="9:10" x14ac:dyDescent="0.25">
      <c r="I11483"/>
      <c r="J11483"/>
    </row>
    <row r="11484" spans="9:10" x14ac:dyDescent="0.25">
      <c r="I11484"/>
      <c r="J11484"/>
    </row>
    <row r="11485" spans="9:10" x14ac:dyDescent="0.25">
      <c r="I11485"/>
      <c r="J11485"/>
    </row>
    <row r="11486" spans="9:10" x14ac:dyDescent="0.25">
      <c r="I11486"/>
      <c r="J11486"/>
    </row>
    <row r="11487" spans="9:10" x14ac:dyDescent="0.25">
      <c r="I11487"/>
      <c r="J11487"/>
    </row>
    <row r="11488" spans="9:10" x14ac:dyDescent="0.25">
      <c r="I11488"/>
      <c r="J11488"/>
    </row>
    <row r="11489" spans="9:10" x14ac:dyDescent="0.25">
      <c r="I11489"/>
      <c r="J11489"/>
    </row>
    <row r="11490" spans="9:10" x14ac:dyDescent="0.25">
      <c r="I11490"/>
      <c r="J11490"/>
    </row>
    <row r="11491" spans="9:10" x14ac:dyDescent="0.25">
      <c r="I11491"/>
      <c r="J11491"/>
    </row>
    <row r="11492" spans="9:10" x14ac:dyDescent="0.25">
      <c r="I11492"/>
      <c r="J11492"/>
    </row>
    <row r="11493" spans="9:10" x14ac:dyDescent="0.25">
      <c r="I11493"/>
      <c r="J11493"/>
    </row>
    <row r="11494" spans="9:10" x14ac:dyDescent="0.25">
      <c r="I11494"/>
      <c r="J11494"/>
    </row>
    <row r="11495" spans="9:10" x14ac:dyDescent="0.25">
      <c r="I11495"/>
      <c r="J11495"/>
    </row>
    <row r="11496" spans="9:10" x14ac:dyDescent="0.25">
      <c r="I11496"/>
      <c r="J11496"/>
    </row>
    <row r="11497" spans="9:10" x14ac:dyDescent="0.25">
      <c r="I11497"/>
      <c r="J11497"/>
    </row>
    <row r="11498" spans="9:10" x14ac:dyDescent="0.25">
      <c r="I11498"/>
      <c r="J11498"/>
    </row>
    <row r="11499" spans="9:10" x14ac:dyDescent="0.25">
      <c r="I11499"/>
      <c r="J11499"/>
    </row>
    <row r="11500" spans="9:10" x14ac:dyDescent="0.25">
      <c r="I11500"/>
      <c r="J11500"/>
    </row>
    <row r="11501" spans="9:10" x14ac:dyDescent="0.25">
      <c r="I11501"/>
      <c r="J11501"/>
    </row>
    <row r="11502" spans="9:10" x14ac:dyDescent="0.25">
      <c r="I11502"/>
      <c r="J11502"/>
    </row>
    <row r="11503" spans="9:10" x14ac:dyDescent="0.25">
      <c r="I11503"/>
      <c r="J11503"/>
    </row>
    <row r="11504" spans="9:10" x14ac:dyDescent="0.25">
      <c r="I11504"/>
      <c r="J11504"/>
    </row>
    <row r="11505" spans="9:10" x14ac:dyDescent="0.25">
      <c r="I11505"/>
      <c r="J11505"/>
    </row>
    <row r="11506" spans="9:10" x14ac:dyDescent="0.25">
      <c r="I11506"/>
      <c r="J11506"/>
    </row>
    <row r="11507" spans="9:10" x14ac:dyDescent="0.25">
      <c r="I11507"/>
      <c r="J11507"/>
    </row>
    <row r="11508" spans="9:10" x14ac:dyDescent="0.25">
      <c r="I11508"/>
      <c r="J11508"/>
    </row>
    <row r="11509" spans="9:10" x14ac:dyDescent="0.25">
      <c r="I11509"/>
      <c r="J11509"/>
    </row>
    <row r="11510" spans="9:10" x14ac:dyDescent="0.25">
      <c r="I11510"/>
      <c r="J11510"/>
    </row>
    <row r="11511" spans="9:10" x14ac:dyDescent="0.25">
      <c r="I11511"/>
      <c r="J11511"/>
    </row>
    <row r="11512" spans="9:10" x14ac:dyDescent="0.25">
      <c r="I11512"/>
      <c r="J11512"/>
    </row>
    <row r="11513" spans="9:10" x14ac:dyDescent="0.25">
      <c r="I11513"/>
      <c r="J11513"/>
    </row>
    <row r="11514" spans="9:10" x14ac:dyDescent="0.25">
      <c r="I11514"/>
      <c r="J11514"/>
    </row>
    <row r="11515" spans="9:10" x14ac:dyDescent="0.25">
      <c r="I11515"/>
      <c r="J11515"/>
    </row>
    <row r="11516" spans="9:10" x14ac:dyDescent="0.25">
      <c r="I11516"/>
      <c r="J11516"/>
    </row>
    <row r="11517" spans="9:10" x14ac:dyDescent="0.25">
      <c r="I11517"/>
      <c r="J11517"/>
    </row>
    <row r="11518" spans="9:10" x14ac:dyDescent="0.25">
      <c r="I11518"/>
      <c r="J11518"/>
    </row>
    <row r="11519" spans="9:10" x14ac:dyDescent="0.25">
      <c r="I11519"/>
      <c r="J11519"/>
    </row>
    <row r="11520" spans="9:10" x14ac:dyDescent="0.25">
      <c r="I11520"/>
      <c r="J11520"/>
    </row>
    <row r="11521" spans="9:10" x14ac:dyDescent="0.25">
      <c r="I11521"/>
      <c r="J11521"/>
    </row>
    <row r="11522" spans="9:10" x14ac:dyDescent="0.25">
      <c r="I11522"/>
      <c r="J11522"/>
    </row>
    <row r="11523" spans="9:10" x14ac:dyDescent="0.25">
      <c r="I11523"/>
      <c r="J11523"/>
    </row>
    <row r="11524" spans="9:10" x14ac:dyDescent="0.25">
      <c r="I11524"/>
      <c r="J11524"/>
    </row>
    <row r="11525" spans="9:10" x14ac:dyDescent="0.25">
      <c r="I11525"/>
      <c r="J11525"/>
    </row>
    <row r="11526" spans="9:10" x14ac:dyDescent="0.25">
      <c r="I11526"/>
      <c r="J11526"/>
    </row>
    <row r="11527" spans="9:10" x14ac:dyDescent="0.25">
      <c r="I11527"/>
      <c r="J11527"/>
    </row>
    <row r="11528" spans="9:10" x14ac:dyDescent="0.25">
      <c r="I11528"/>
      <c r="J11528"/>
    </row>
    <row r="11529" spans="9:10" x14ac:dyDescent="0.25">
      <c r="I11529"/>
      <c r="J11529"/>
    </row>
    <row r="11530" spans="9:10" x14ac:dyDescent="0.25">
      <c r="I11530"/>
      <c r="J11530"/>
    </row>
    <row r="11531" spans="9:10" x14ac:dyDescent="0.25">
      <c r="I11531"/>
      <c r="J11531"/>
    </row>
    <row r="11532" spans="9:10" x14ac:dyDescent="0.25">
      <c r="I11532"/>
      <c r="J11532"/>
    </row>
    <row r="11533" spans="9:10" x14ac:dyDescent="0.25">
      <c r="I11533"/>
      <c r="J11533"/>
    </row>
    <row r="11534" spans="9:10" x14ac:dyDescent="0.25">
      <c r="I11534"/>
      <c r="J11534"/>
    </row>
    <row r="11535" spans="9:10" x14ac:dyDescent="0.25">
      <c r="I11535"/>
      <c r="J11535"/>
    </row>
    <row r="11536" spans="9:10" x14ac:dyDescent="0.25">
      <c r="I11536"/>
      <c r="J11536"/>
    </row>
    <row r="11537" spans="9:10" x14ac:dyDescent="0.25">
      <c r="I11537"/>
      <c r="J11537"/>
    </row>
    <row r="11538" spans="9:10" x14ac:dyDescent="0.25">
      <c r="I11538"/>
      <c r="J11538"/>
    </row>
    <row r="11539" spans="9:10" x14ac:dyDescent="0.25">
      <c r="I11539"/>
      <c r="J11539"/>
    </row>
    <row r="11540" spans="9:10" x14ac:dyDescent="0.25">
      <c r="I11540"/>
      <c r="J11540"/>
    </row>
    <row r="11541" spans="9:10" x14ac:dyDescent="0.25">
      <c r="I11541"/>
      <c r="J11541"/>
    </row>
    <row r="11542" spans="9:10" x14ac:dyDescent="0.25">
      <c r="I11542"/>
      <c r="J11542"/>
    </row>
    <row r="11543" spans="9:10" x14ac:dyDescent="0.25">
      <c r="I11543"/>
      <c r="J11543"/>
    </row>
    <row r="11544" spans="9:10" x14ac:dyDescent="0.25">
      <c r="I11544"/>
      <c r="J11544"/>
    </row>
    <row r="11545" spans="9:10" x14ac:dyDescent="0.25">
      <c r="I11545"/>
      <c r="J11545"/>
    </row>
    <row r="11546" spans="9:10" x14ac:dyDescent="0.25">
      <c r="I11546"/>
      <c r="J11546"/>
    </row>
    <row r="11547" spans="9:10" x14ac:dyDescent="0.25">
      <c r="I11547"/>
      <c r="J11547"/>
    </row>
    <row r="11548" spans="9:10" x14ac:dyDescent="0.25">
      <c r="I11548"/>
      <c r="J11548"/>
    </row>
    <row r="11549" spans="9:10" x14ac:dyDescent="0.25">
      <c r="I11549"/>
      <c r="J11549"/>
    </row>
    <row r="11550" spans="9:10" x14ac:dyDescent="0.25">
      <c r="I11550"/>
      <c r="J11550"/>
    </row>
    <row r="11551" spans="9:10" x14ac:dyDescent="0.25">
      <c r="I11551"/>
      <c r="J11551"/>
    </row>
    <row r="11552" spans="9:10" x14ac:dyDescent="0.25">
      <c r="I11552"/>
      <c r="J11552"/>
    </row>
    <row r="11553" spans="9:10" x14ac:dyDescent="0.25">
      <c r="I11553"/>
      <c r="J11553"/>
    </row>
    <row r="11554" spans="9:10" x14ac:dyDescent="0.25">
      <c r="I11554"/>
      <c r="J11554"/>
    </row>
    <row r="11555" spans="9:10" x14ac:dyDescent="0.25">
      <c r="I11555"/>
      <c r="J11555"/>
    </row>
    <row r="11556" spans="9:10" x14ac:dyDescent="0.25">
      <c r="I11556"/>
      <c r="J11556"/>
    </row>
    <row r="11557" spans="9:10" x14ac:dyDescent="0.25">
      <c r="I11557"/>
      <c r="J11557"/>
    </row>
    <row r="11558" spans="9:10" x14ac:dyDescent="0.25">
      <c r="I11558"/>
      <c r="J11558"/>
    </row>
    <row r="11559" spans="9:10" x14ac:dyDescent="0.25">
      <c r="I11559"/>
      <c r="J11559"/>
    </row>
    <row r="11560" spans="9:10" x14ac:dyDescent="0.25">
      <c r="I11560"/>
      <c r="J11560"/>
    </row>
    <row r="11561" spans="9:10" x14ac:dyDescent="0.25">
      <c r="I11561"/>
      <c r="J11561"/>
    </row>
    <row r="11562" spans="9:10" x14ac:dyDescent="0.25">
      <c r="I11562"/>
      <c r="J11562"/>
    </row>
    <row r="11563" spans="9:10" x14ac:dyDescent="0.25">
      <c r="I11563"/>
      <c r="J11563"/>
    </row>
    <row r="11564" spans="9:10" x14ac:dyDescent="0.25">
      <c r="I11564"/>
      <c r="J11564"/>
    </row>
    <row r="11565" spans="9:10" x14ac:dyDescent="0.25">
      <c r="I11565"/>
      <c r="J11565"/>
    </row>
    <row r="11566" spans="9:10" x14ac:dyDescent="0.25">
      <c r="I11566"/>
      <c r="J11566"/>
    </row>
    <row r="11567" spans="9:10" x14ac:dyDescent="0.25">
      <c r="I11567"/>
      <c r="J11567"/>
    </row>
    <row r="11568" spans="9:10" x14ac:dyDescent="0.25">
      <c r="I11568"/>
      <c r="J11568"/>
    </row>
    <row r="11569" spans="9:10" x14ac:dyDescent="0.25">
      <c r="I11569"/>
      <c r="J11569"/>
    </row>
    <row r="11570" spans="9:10" x14ac:dyDescent="0.25">
      <c r="I11570"/>
      <c r="J11570"/>
    </row>
    <row r="11571" spans="9:10" x14ac:dyDescent="0.25">
      <c r="I11571"/>
      <c r="J11571"/>
    </row>
    <row r="11572" spans="9:10" x14ac:dyDescent="0.25">
      <c r="I11572"/>
      <c r="J11572"/>
    </row>
    <row r="11573" spans="9:10" x14ac:dyDescent="0.25">
      <c r="I11573"/>
      <c r="J11573"/>
    </row>
    <row r="11574" spans="9:10" x14ac:dyDescent="0.25">
      <c r="I11574"/>
      <c r="J11574"/>
    </row>
    <row r="11575" spans="9:10" x14ac:dyDescent="0.25">
      <c r="I11575"/>
      <c r="J11575"/>
    </row>
    <row r="11576" spans="9:10" x14ac:dyDescent="0.25">
      <c r="I11576"/>
      <c r="J11576"/>
    </row>
    <row r="11577" spans="9:10" x14ac:dyDescent="0.25">
      <c r="I11577"/>
      <c r="J11577"/>
    </row>
    <row r="11578" spans="9:10" x14ac:dyDescent="0.25">
      <c r="I11578"/>
      <c r="J11578"/>
    </row>
    <row r="11579" spans="9:10" x14ac:dyDescent="0.25">
      <c r="I11579"/>
      <c r="J11579"/>
    </row>
    <row r="11580" spans="9:10" x14ac:dyDescent="0.25">
      <c r="I11580"/>
      <c r="J11580"/>
    </row>
    <row r="11581" spans="9:10" x14ac:dyDescent="0.25">
      <c r="I11581"/>
      <c r="J11581"/>
    </row>
    <row r="11582" spans="9:10" x14ac:dyDescent="0.25">
      <c r="I11582"/>
      <c r="J11582"/>
    </row>
    <row r="11583" spans="9:10" x14ac:dyDescent="0.25">
      <c r="I11583"/>
      <c r="J11583"/>
    </row>
    <row r="11584" spans="9:10" x14ac:dyDescent="0.25">
      <c r="I11584"/>
      <c r="J11584"/>
    </row>
    <row r="11585" spans="9:10" x14ac:dyDescent="0.25">
      <c r="I11585"/>
      <c r="J11585"/>
    </row>
    <row r="11586" spans="9:10" x14ac:dyDescent="0.25">
      <c r="I11586"/>
      <c r="J11586"/>
    </row>
    <row r="11587" spans="9:10" x14ac:dyDescent="0.25">
      <c r="I11587"/>
      <c r="J11587"/>
    </row>
    <row r="11588" spans="9:10" x14ac:dyDescent="0.25">
      <c r="I11588"/>
      <c r="J11588"/>
    </row>
    <row r="11589" spans="9:10" x14ac:dyDescent="0.25">
      <c r="I11589"/>
      <c r="J11589"/>
    </row>
    <row r="11590" spans="9:10" x14ac:dyDescent="0.25">
      <c r="I11590"/>
      <c r="J11590"/>
    </row>
    <row r="11591" spans="9:10" x14ac:dyDescent="0.25">
      <c r="I11591"/>
      <c r="J11591"/>
    </row>
    <row r="11592" spans="9:10" x14ac:dyDescent="0.25">
      <c r="I11592"/>
      <c r="J11592"/>
    </row>
    <row r="11593" spans="9:10" x14ac:dyDescent="0.25">
      <c r="I11593"/>
      <c r="J11593"/>
    </row>
    <row r="11594" spans="9:10" x14ac:dyDescent="0.25">
      <c r="I11594"/>
      <c r="J11594"/>
    </row>
    <row r="11595" spans="9:10" x14ac:dyDescent="0.25">
      <c r="I11595"/>
      <c r="J11595"/>
    </row>
    <row r="11596" spans="9:10" x14ac:dyDescent="0.25">
      <c r="I11596"/>
      <c r="J11596"/>
    </row>
    <row r="11597" spans="9:10" x14ac:dyDescent="0.25">
      <c r="I11597"/>
      <c r="J11597"/>
    </row>
    <row r="11598" spans="9:10" x14ac:dyDescent="0.25">
      <c r="I11598"/>
      <c r="J11598"/>
    </row>
    <row r="11599" spans="9:10" x14ac:dyDescent="0.25">
      <c r="I11599"/>
      <c r="J11599"/>
    </row>
    <row r="11600" spans="9:10" x14ac:dyDescent="0.25">
      <c r="I11600"/>
      <c r="J11600"/>
    </row>
    <row r="11601" spans="9:10" x14ac:dyDescent="0.25">
      <c r="I11601"/>
      <c r="J11601"/>
    </row>
    <row r="11602" spans="9:10" x14ac:dyDescent="0.25">
      <c r="I11602"/>
      <c r="J11602"/>
    </row>
    <row r="11603" spans="9:10" x14ac:dyDescent="0.25">
      <c r="I11603"/>
      <c r="J11603"/>
    </row>
    <row r="11604" spans="9:10" x14ac:dyDescent="0.25">
      <c r="I11604"/>
      <c r="J11604"/>
    </row>
    <row r="11605" spans="9:10" x14ac:dyDescent="0.25">
      <c r="I11605"/>
      <c r="J11605"/>
    </row>
    <row r="11606" spans="9:10" x14ac:dyDescent="0.25">
      <c r="I11606"/>
      <c r="J11606"/>
    </row>
    <row r="11607" spans="9:10" x14ac:dyDescent="0.25">
      <c r="I11607"/>
      <c r="J11607"/>
    </row>
    <row r="11608" spans="9:10" x14ac:dyDescent="0.25">
      <c r="I11608"/>
      <c r="J11608"/>
    </row>
    <row r="11609" spans="9:10" x14ac:dyDescent="0.25">
      <c r="I11609"/>
      <c r="J11609"/>
    </row>
    <row r="11610" spans="9:10" x14ac:dyDescent="0.25">
      <c r="I11610"/>
      <c r="J11610"/>
    </row>
    <row r="11611" spans="9:10" x14ac:dyDescent="0.25">
      <c r="I11611"/>
      <c r="J11611"/>
    </row>
    <row r="11612" spans="9:10" x14ac:dyDescent="0.25">
      <c r="I11612"/>
      <c r="J11612"/>
    </row>
    <row r="11613" spans="9:10" x14ac:dyDescent="0.25">
      <c r="I11613"/>
      <c r="J11613"/>
    </row>
    <row r="11614" spans="9:10" x14ac:dyDescent="0.25">
      <c r="I11614"/>
      <c r="J11614"/>
    </row>
    <row r="11615" spans="9:10" x14ac:dyDescent="0.25">
      <c r="I11615"/>
      <c r="J11615"/>
    </row>
    <row r="11616" spans="9:10" x14ac:dyDescent="0.25">
      <c r="I11616"/>
      <c r="J11616"/>
    </row>
    <row r="11617" spans="9:10" x14ac:dyDescent="0.25">
      <c r="I11617"/>
      <c r="J11617"/>
    </row>
    <row r="11618" spans="9:10" x14ac:dyDescent="0.25">
      <c r="I11618"/>
      <c r="J11618"/>
    </row>
    <row r="11619" spans="9:10" x14ac:dyDescent="0.25">
      <c r="I11619"/>
      <c r="J11619"/>
    </row>
    <row r="11620" spans="9:10" x14ac:dyDescent="0.25">
      <c r="I11620"/>
      <c r="J11620"/>
    </row>
    <row r="11621" spans="9:10" x14ac:dyDescent="0.25">
      <c r="I11621"/>
      <c r="J11621"/>
    </row>
    <row r="11622" spans="9:10" x14ac:dyDescent="0.25">
      <c r="I11622"/>
      <c r="J11622"/>
    </row>
    <row r="11623" spans="9:10" x14ac:dyDescent="0.25">
      <c r="I11623"/>
      <c r="J11623"/>
    </row>
    <row r="11624" spans="9:10" x14ac:dyDescent="0.25">
      <c r="I11624"/>
      <c r="J11624"/>
    </row>
    <row r="11625" spans="9:10" x14ac:dyDescent="0.25">
      <c r="I11625"/>
      <c r="J11625"/>
    </row>
    <row r="11626" spans="9:10" x14ac:dyDescent="0.25">
      <c r="I11626"/>
      <c r="J11626"/>
    </row>
    <row r="11627" spans="9:10" x14ac:dyDescent="0.25">
      <c r="I11627"/>
      <c r="J11627"/>
    </row>
    <row r="11628" spans="9:10" x14ac:dyDescent="0.25">
      <c r="I11628"/>
      <c r="J11628"/>
    </row>
    <row r="11629" spans="9:10" x14ac:dyDescent="0.25">
      <c r="I11629"/>
      <c r="J11629"/>
    </row>
    <row r="11630" spans="9:10" x14ac:dyDescent="0.25">
      <c r="I11630"/>
      <c r="J11630"/>
    </row>
    <row r="11631" spans="9:10" x14ac:dyDescent="0.25">
      <c r="I11631"/>
      <c r="J11631"/>
    </row>
    <row r="11632" spans="9:10" x14ac:dyDescent="0.25">
      <c r="I11632"/>
      <c r="J11632"/>
    </row>
    <row r="11633" spans="9:10" x14ac:dyDescent="0.25">
      <c r="I11633"/>
      <c r="J11633"/>
    </row>
    <row r="11634" spans="9:10" x14ac:dyDescent="0.25">
      <c r="I11634"/>
      <c r="J11634"/>
    </row>
    <row r="11635" spans="9:10" x14ac:dyDescent="0.25">
      <c r="I11635"/>
      <c r="J11635"/>
    </row>
    <row r="11636" spans="9:10" x14ac:dyDescent="0.25">
      <c r="I11636"/>
      <c r="J11636"/>
    </row>
    <row r="11637" spans="9:10" x14ac:dyDescent="0.25">
      <c r="I11637"/>
      <c r="J11637"/>
    </row>
    <row r="11638" spans="9:10" x14ac:dyDescent="0.25">
      <c r="I11638"/>
      <c r="J11638"/>
    </row>
    <row r="11639" spans="9:10" x14ac:dyDescent="0.25">
      <c r="I11639"/>
      <c r="J11639"/>
    </row>
    <row r="11640" spans="9:10" x14ac:dyDescent="0.25">
      <c r="I11640"/>
      <c r="J11640"/>
    </row>
    <row r="11641" spans="9:10" x14ac:dyDescent="0.25">
      <c r="I11641"/>
      <c r="J11641"/>
    </row>
    <row r="11642" spans="9:10" x14ac:dyDescent="0.25">
      <c r="I11642"/>
      <c r="J11642"/>
    </row>
    <row r="11643" spans="9:10" x14ac:dyDescent="0.25">
      <c r="I11643"/>
      <c r="J11643"/>
    </row>
    <row r="11644" spans="9:10" x14ac:dyDescent="0.25">
      <c r="I11644"/>
      <c r="J11644"/>
    </row>
    <row r="11645" spans="9:10" x14ac:dyDescent="0.25">
      <c r="I11645"/>
      <c r="J11645"/>
    </row>
    <row r="11646" spans="9:10" x14ac:dyDescent="0.25">
      <c r="I11646"/>
      <c r="J11646"/>
    </row>
    <row r="11647" spans="9:10" x14ac:dyDescent="0.25">
      <c r="I11647"/>
      <c r="J11647"/>
    </row>
    <row r="11648" spans="9:10" x14ac:dyDescent="0.25">
      <c r="I11648"/>
      <c r="J11648"/>
    </row>
    <row r="11649" spans="9:10" x14ac:dyDescent="0.25">
      <c r="I11649"/>
      <c r="J11649"/>
    </row>
    <row r="11650" spans="9:10" x14ac:dyDescent="0.25">
      <c r="I11650"/>
      <c r="J11650"/>
    </row>
    <row r="11651" spans="9:10" x14ac:dyDescent="0.25">
      <c r="I11651"/>
      <c r="J11651"/>
    </row>
    <row r="11652" spans="9:10" x14ac:dyDescent="0.25">
      <c r="I11652"/>
      <c r="J11652"/>
    </row>
    <row r="11653" spans="9:10" x14ac:dyDescent="0.25">
      <c r="I11653"/>
      <c r="J11653"/>
    </row>
    <row r="11654" spans="9:10" x14ac:dyDescent="0.25">
      <c r="I11654"/>
      <c r="J11654"/>
    </row>
    <row r="11655" spans="9:10" x14ac:dyDescent="0.25">
      <c r="I11655"/>
      <c r="J11655"/>
    </row>
    <row r="11656" spans="9:10" x14ac:dyDescent="0.25">
      <c r="I11656"/>
      <c r="J11656"/>
    </row>
    <row r="11657" spans="9:10" x14ac:dyDescent="0.25">
      <c r="I11657"/>
      <c r="J11657"/>
    </row>
    <row r="11658" spans="9:10" x14ac:dyDescent="0.25">
      <c r="I11658"/>
      <c r="J11658"/>
    </row>
    <row r="11659" spans="9:10" x14ac:dyDescent="0.25">
      <c r="I11659"/>
      <c r="J11659"/>
    </row>
    <row r="11660" spans="9:10" x14ac:dyDescent="0.25">
      <c r="I11660"/>
      <c r="J11660"/>
    </row>
    <row r="11661" spans="9:10" x14ac:dyDescent="0.25">
      <c r="I11661"/>
      <c r="J11661"/>
    </row>
    <row r="11662" spans="9:10" x14ac:dyDescent="0.25">
      <c r="I11662"/>
      <c r="J11662"/>
    </row>
    <row r="11663" spans="9:10" x14ac:dyDescent="0.25">
      <c r="I11663"/>
      <c r="J11663"/>
    </row>
    <row r="11664" spans="9:10" x14ac:dyDescent="0.25">
      <c r="I11664"/>
      <c r="J11664"/>
    </row>
    <row r="11665" spans="9:10" x14ac:dyDescent="0.25">
      <c r="I11665"/>
      <c r="J11665"/>
    </row>
    <row r="11666" spans="9:10" x14ac:dyDescent="0.25">
      <c r="I11666"/>
      <c r="J11666"/>
    </row>
    <row r="11667" spans="9:10" x14ac:dyDescent="0.25">
      <c r="I11667"/>
      <c r="J11667"/>
    </row>
    <row r="11668" spans="9:10" x14ac:dyDescent="0.25">
      <c r="I11668"/>
      <c r="J11668"/>
    </row>
    <row r="11669" spans="9:10" x14ac:dyDescent="0.25">
      <c r="I11669"/>
      <c r="J11669"/>
    </row>
    <row r="11670" spans="9:10" x14ac:dyDescent="0.25">
      <c r="I11670"/>
      <c r="J11670"/>
    </row>
    <row r="11671" spans="9:10" x14ac:dyDescent="0.25">
      <c r="I11671"/>
      <c r="J11671"/>
    </row>
    <row r="11672" spans="9:10" x14ac:dyDescent="0.25">
      <c r="I11672"/>
      <c r="J11672"/>
    </row>
    <row r="11673" spans="9:10" x14ac:dyDescent="0.25">
      <c r="I11673"/>
      <c r="J11673"/>
    </row>
    <row r="11674" spans="9:10" x14ac:dyDescent="0.25">
      <c r="I11674"/>
      <c r="J11674"/>
    </row>
    <row r="11675" spans="9:10" x14ac:dyDescent="0.25">
      <c r="I11675"/>
      <c r="J11675"/>
    </row>
    <row r="11676" spans="9:10" x14ac:dyDescent="0.25">
      <c r="I11676"/>
      <c r="J11676"/>
    </row>
    <row r="11677" spans="9:10" x14ac:dyDescent="0.25">
      <c r="I11677"/>
      <c r="J11677"/>
    </row>
    <row r="11678" spans="9:10" x14ac:dyDescent="0.25">
      <c r="I11678"/>
      <c r="J11678"/>
    </row>
    <row r="11679" spans="9:10" x14ac:dyDescent="0.25">
      <c r="I11679"/>
      <c r="J11679"/>
    </row>
    <row r="11680" spans="9:10" x14ac:dyDescent="0.25">
      <c r="I11680"/>
      <c r="J11680"/>
    </row>
    <row r="11681" spans="9:10" x14ac:dyDescent="0.25">
      <c r="I11681"/>
      <c r="J11681"/>
    </row>
    <row r="11682" spans="9:10" x14ac:dyDescent="0.25">
      <c r="I11682"/>
      <c r="J11682"/>
    </row>
    <row r="11683" spans="9:10" x14ac:dyDescent="0.25">
      <c r="I11683"/>
      <c r="J11683"/>
    </row>
    <row r="11684" spans="9:10" x14ac:dyDescent="0.25">
      <c r="I11684"/>
      <c r="J11684"/>
    </row>
    <row r="11685" spans="9:10" x14ac:dyDescent="0.25">
      <c r="I11685"/>
      <c r="J11685"/>
    </row>
    <row r="11686" spans="9:10" x14ac:dyDescent="0.25">
      <c r="I11686"/>
      <c r="J11686"/>
    </row>
    <row r="11687" spans="9:10" x14ac:dyDescent="0.25">
      <c r="I11687"/>
      <c r="J11687"/>
    </row>
    <row r="11688" spans="9:10" x14ac:dyDescent="0.25">
      <c r="I11688"/>
      <c r="J11688"/>
    </row>
    <row r="11689" spans="9:10" x14ac:dyDescent="0.25">
      <c r="I11689"/>
      <c r="J11689"/>
    </row>
    <row r="11690" spans="9:10" x14ac:dyDescent="0.25">
      <c r="I11690"/>
      <c r="J11690"/>
    </row>
    <row r="11691" spans="9:10" x14ac:dyDescent="0.25">
      <c r="I11691"/>
      <c r="J11691"/>
    </row>
    <row r="11692" spans="9:10" x14ac:dyDescent="0.25">
      <c r="I11692"/>
      <c r="J11692"/>
    </row>
    <row r="11693" spans="9:10" x14ac:dyDescent="0.25">
      <c r="I11693"/>
      <c r="J11693"/>
    </row>
    <row r="11694" spans="9:10" x14ac:dyDescent="0.25">
      <c r="I11694"/>
      <c r="J11694"/>
    </row>
    <row r="11695" spans="9:10" x14ac:dyDescent="0.25">
      <c r="I11695"/>
      <c r="J11695"/>
    </row>
    <row r="11696" spans="9:10" x14ac:dyDescent="0.25">
      <c r="I11696"/>
      <c r="J11696"/>
    </row>
    <row r="11697" spans="9:10" x14ac:dyDescent="0.25">
      <c r="I11697"/>
      <c r="J11697"/>
    </row>
    <row r="11698" spans="9:10" x14ac:dyDescent="0.25">
      <c r="I11698"/>
      <c r="J11698"/>
    </row>
    <row r="11699" spans="9:10" x14ac:dyDescent="0.25">
      <c r="I11699"/>
      <c r="J11699"/>
    </row>
    <row r="11700" spans="9:10" x14ac:dyDescent="0.25">
      <c r="I11700"/>
      <c r="J11700"/>
    </row>
    <row r="11701" spans="9:10" x14ac:dyDescent="0.25">
      <c r="I11701"/>
      <c r="J11701"/>
    </row>
    <row r="11702" spans="9:10" x14ac:dyDescent="0.25">
      <c r="I11702"/>
      <c r="J11702"/>
    </row>
    <row r="11703" spans="9:10" x14ac:dyDescent="0.25">
      <c r="I11703"/>
      <c r="J11703"/>
    </row>
    <row r="11704" spans="9:10" x14ac:dyDescent="0.25">
      <c r="I11704"/>
      <c r="J11704"/>
    </row>
    <row r="11705" spans="9:10" x14ac:dyDescent="0.25">
      <c r="I11705"/>
      <c r="J11705"/>
    </row>
    <row r="11706" spans="9:10" x14ac:dyDescent="0.25">
      <c r="I11706"/>
      <c r="J11706"/>
    </row>
    <row r="11707" spans="9:10" x14ac:dyDescent="0.25">
      <c r="I11707"/>
      <c r="J11707"/>
    </row>
    <row r="11708" spans="9:10" x14ac:dyDescent="0.25">
      <c r="I11708"/>
      <c r="J11708"/>
    </row>
    <row r="11709" spans="9:10" x14ac:dyDescent="0.25">
      <c r="I11709"/>
      <c r="J11709"/>
    </row>
    <row r="11710" spans="9:10" x14ac:dyDescent="0.25">
      <c r="I11710"/>
      <c r="J11710"/>
    </row>
    <row r="11711" spans="9:10" x14ac:dyDescent="0.25">
      <c r="I11711"/>
      <c r="J11711"/>
    </row>
    <row r="11712" spans="9:10" x14ac:dyDescent="0.25">
      <c r="I11712"/>
      <c r="J11712"/>
    </row>
    <row r="11713" spans="9:10" x14ac:dyDescent="0.25">
      <c r="I11713"/>
      <c r="J11713"/>
    </row>
    <row r="11714" spans="9:10" x14ac:dyDescent="0.25">
      <c r="I11714"/>
      <c r="J11714"/>
    </row>
    <row r="11715" spans="9:10" x14ac:dyDescent="0.25">
      <c r="I11715"/>
      <c r="J11715"/>
    </row>
    <row r="11716" spans="9:10" x14ac:dyDescent="0.25">
      <c r="I11716"/>
      <c r="J11716"/>
    </row>
    <row r="11717" spans="9:10" x14ac:dyDescent="0.25">
      <c r="I11717"/>
      <c r="J11717"/>
    </row>
    <row r="11718" spans="9:10" x14ac:dyDescent="0.25">
      <c r="I11718"/>
      <c r="J11718"/>
    </row>
    <row r="11719" spans="9:10" x14ac:dyDescent="0.25">
      <c r="I11719"/>
      <c r="J11719"/>
    </row>
    <row r="11720" spans="9:10" x14ac:dyDescent="0.25">
      <c r="I11720"/>
      <c r="J11720"/>
    </row>
    <row r="11721" spans="9:10" x14ac:dyDescent="0.25">
      <c r="I11721"/>
      <c r="J11721"/>
    </row>
    <row r="11722" spans="9:10" x14ac:dyDescent="0.25">
      <c r="I11722"/>
      <c r="J11722"/>
    </row>
    <row r="11723" spans="9:10" x14ac:dyDescent="0.25">
      <c r="I11723"/>
      <c r="J11723"/>
    </row>
    <row r="11724" spans="9:10" x14ac:dyDescent="0.25">
      <c r="I11724"/>
      <c r="J11724"/>
    </row>
    <row r="11725" spans="9:10" x14ac:dyDescent="0.25">
      <c r="I11725"/>
      <c r="J11725"/>
    </row>
    <row r="11726" spans="9:10" x14ac:dyDescent="0.25">
      <c r="I11726"/>
      <c r="J11726"/>
    </row>
    <row r="11727" spans="9:10" x14ac:dyDescent="0.25">
      <c r="I11727"/>
      <c r="J11727"/>
    </row>
    <row r="11728" spans="9:10" x14ac:dyDescent="0.25">
      <c r="I11728"/>
      <c r="J11728"/>
    </row>
    <row r="11729" spans="9:10" x14ac:dyDescent="0.25">
      <c r="I11729"/>
      <c r="J11729"/>
    </row>
    <row r="11730" spans="9:10" x14ac:dyDescent="0.25">
      <c r="I11730"/>
      <c r="J11730"/>
    </row>
    <row r="11731" spans="9:10" x14ac:dyDescent="0.25">
      <c r="I11731"/>
      <c r="J11731"/>
    </row>
    <row r="11732" spans="9:10" x14ac:dyDescent="0.25">
      <c r="I11732"/>
      <c r="J11732"/>
    </row>
    <row r="11733" spans="9:10" x14ac:dyDescent="0.25">
      <c r="I11733"/>
      <c r="J11733"/>
    </row>
    <row r="11734" spans="9:10" x14ac:dyDescent="0.25">
      <c r="I11734"/>
      <c r="J11734"/>
    </row>
    <row r="11735" spans="9:10" x14ac:dyDescent="0.25">
      <c r="I11735"/>
      <c r="J11735"/>
    </row>
    <row r="11736" spans="9:10" x14ac:dyDescent="0.25">
      <c r="I11736"/>
      <c r="J11736"/>
    </row>
    <row r="11737" spans="9:10" x14ac:dyDescent="0.25">
      <c r="I11737"/>
      <c r="J11737"/>
    </row>
    <row r="11738" spans="9:10" x14ac:dyDescent="0.25">
      <c r="I11738"/>
      <c r="J11738"/>
    </row>
    <row r="11739" spans="9:10" x14ac:dyDescent="0.25">
      <c r="I11739"/>
      <c r="J11739"/>
    </row>
    <row r="11740" spans="9:10" x14ac:dyDescent="0.25">
      <c r="I11740"/>
      <c r="J11740"/>
    </row>
    <row r="11741" spans="9:10" x14ac:dyDescent="0.25">
      <c r="I11741"/>
      <c r="J11741"/>
    </row>
    <row r="11742" spans="9:10" x14ac:dyDescent="0.25">
      <c r="I11742"/>
      <c r="J11742"/>
    </row>
    <row r="11743" spans="9:10" x14ac:dyDescent="0.25">
      <c r="I11743"/>
      <c r="J11743"/>
    </row>
    <row r="11744" spans="9:10" x14ac:dyDescent="0.25">
      <c r="I11744"/>
      <c r="J11744"/>
    </row>
    <row r="11745" spans="9:10" x14ac:dyDescent="0.25">
      <c r="I11745"/>
      <c r="J11745"/>
    </row>
    <row r="11746" spans="9:10" x14ac:dyDescent="0.25">
      <c r="I11746"/>
      <c r="J11746"/>
    </row>
    <row r="11747" spans="9:10" x14ac:dyDescent="0.25">
      <c r="I11747"/>
      <c r="J11747"/>
    </row>
    <row r="11748" spans="9:10" x14ac:dyDescent="0.25">
      <c r="I11748"/>
      <c r="J11748"/>
    </row>
    <row r="11749" spans="9:10" x14ac:dyDescent="0.25">
      <c r="I11749"/>
      <c r="J11749"/>
    </row>
    <row r="11750" spans="9:10" x14ac:dyDescent="0.25">
      <c r="I11750"/>
      <c r="J11750"/>
    </row>
    <row r="11751" spans="9:10" x14ac:dyDescent="0.25">
      <c r="I11751"/>
      <c r="J11751"/>
    </row>
    <row r="11752" spans="9:10" x14ac:dyDescent="0.25">
      <c r="I11752"/>
      <c r="J11752"/>
    </row>
    <row r="11753" spans="9:10" x14ac:dyDescent="0.25">
      <c r="I11753"/>
      <c r="J11753"/>
    </row>
    <row r="11754" spans="9:10" x14ac:dyDescent="0.25">
      <c r="I11754"/>
      <c r="J11754"/>
    </row>
    <row r="11755" spans="9:10" x14ac:dyDescent="0.25">
      <c r="I11755"/>
      <c r="J11755"/>
    </row>
    <row r="11756" spans="9:10" x14ac:dyDescent="0.25">
      <c r="I11756"/>
      <c r="J11756"/>
    </row>
    <row r="11757" spans="9:10" x14ac:dyDescent="0.25">
      <c r="I11757"/>
      <c r="J11757"/>
    </row>
    <row r="11758" spans="9:10" x14ac:dyDescent="0.25">
      <c r="I11758"/>
      <c r="J11758"/>
    </row>
    <row r="11759" spans="9:10" x14ac:dyDescent="0.25">
      <c r="I11759"/>
      <c r="J11759"/>
    </row>
    <row r="11760" spans="9:10" x14ac:dyDescent="0.25">
      <c r="I11760"/>
      <c r="J11760"/>
    </row>
    <row r="11761" spans="9:10" x14ac:dyDescent="0.25">
      <c r="I11761"/>
      <c r="J11761"/>
    </row>
    <row r="11762" spans="9:10" x14ac:dyDescent="0.25">
      <c r="I11762"/>
      <c r="J11762"/>
    </row>
    <row r="11763" spans="9:10" x14ac:dyDescent="0.25">
      <c r="I11763"/>
      <c r="J11763"/>
    </row>
    <row r="11764" spans="9:10" x14ac:dyDescent="0.25">
      <c r="I11764"/>
      <c r="J11764"/>
    </row>
    <row r="11765" spans="9:10" x14ac:dyDescent="0.25">
      <c r="I11765"/>
      <c r="J11765"/>
    </row>
    <row r="11766" spans="9:10" x14ac:dyDescent="0.25">
      <c r="I11766"/>
      <c r="J11766"/>
    </row>
    <row r="11767" spans="9:10" x14ac:dyDescent="0.25">
      <c r="I11767"/>
      <c r="J11767"/>
    </row>
    <row r="11768" spans="9:10" x14ac:dyDescent="0.25">
      <c r="I11768"/>
      <c r="J11768"/>
    </row>
    <row r="11769" spans="9:10" x14ac:dyDescent="0.25">
      <c r="I11769"/>
      <c r="J11769"/>
    </row>
    <row r="11770" spans="9:10" x14ac:dyDescent="0.25">
      <c r="I11770"/>
      <c r="J11770"/>
    </row>
    <row r="11771" spans="9:10" x14ac:dyDescent="0.25">
      <c r="I11771"/>
      <c r="J11771"/>
    </row>
    <row r="11772" spans="9:10" x14ac:dyDescent="0.25">
      <c r="I11772"/>
      <c r="J11772"/>
    </row>
    <row r="11773" spans="9:10" x14ac:dyDescent="0.25">
      <c r="I11773"/>
      <c r="J11773"/>
    </row>
    <row r="11774" spans="9:10" x14ac:dyDescent="0.25">
      <c r="I11774"/>
      <c r="J11774"/>
    </row>
    <row r="11775" spans="9:10" x14ac:dyDescent="0.25">
      <c r="I11775"/>
      <c r="J11775"/>
    </row>
    <row r="11776" spans="9:10" x14ac:dyDescent="0.25">
      <c r="I11776"/>
      <c r="J11776"/>
    </row>
    <row r="11777" spans="9:10" x14ac:dyDescent="0.25">
      <c r="I11777"/>
      <c r="J11777"/>
    </row>
    <row r="11778" spans="9:10" x14ac:dyDescent="0.25">
      <c r="I11778"/>
      <c r="J11778"/>
    </row>
    <row r="11779" spans="9:10" x14ac:dyDescent="0.25">
      <c r="I11779"/>
      <c r="J11779"/>
    </row>
    <row r="11780" spans="9:10" x14ac:dyDescent="0.25">
      <c r="I11780"/>
      <c r="J11780"/>
    </row>
    <row r="11781" spans="9:10" x14ac:dyDescent="0.25">
      <c r="I11781"/>
      <c r="J11781"/>
    </row>
    <row r="11782" spans="9:10" x14ac:dyDescent="0.25">
      <c r="I11782"/>
      <c r="J11782"/>
    </row>
    <row r="11783" spans="9:10" x14ac:dyDescent="0.25">
      <c r="I11783"/>
      <c r="J11783"/>
    </row>
    <row r="11784" spans="9:10" x14ac:dyDescent="0.25">
      <c r="I11784"/>
      <c r="J11784"/>
    </row>
    <row r="11785" spans="9:10" x14ac:dyDescent="0.25">
      <c r="I11785"/>
      <c r="J11785"/>
    </row>
    <row r="11786" spans="9:10" x14ac:dyDescent="0.25">
      <c r="I11786"/>
      <c r="J11786"/>
    </row>
    <row r="11787" spans="9:10" x14ac:dyDescent="0.25">
      <c r="I11787"/>
      <c r="J11787"/>
    </row>
    <row r="11788" spans="9:10" x14ac:dyDescent="0.25">
      <c r="I11788"/>
      <c r="J11788"/>
    </row>
    <row r="11789" spans="9:10" x14ac:dyDescent="0.25">
      <c r="I11789"/>
      <c r="J11789"/>
    </row>
    <row r="11790" spans="9:10" x14ac:dyDescent="0.25">
      <c r="I11790"/>
      <c r="J11790"/>
    </row>
    <row r="11791" spans="9:10" x14ac:dyDescent="0.25">
      <c r="I11791"/>
      <c r="J11791"/>
    </row>
    <row r="11792" spans="9:10" x14ac:dyDescent="0.25">
      <c r="I11792"/>
      <c r="J11792"/>
    </row>
    <row r="11793" spans="9:10" x14ac:dyDescent="0.25">
      <c r="I11793"/>
      <c r="J11793"/>
    </row>
    <row r="11794" spans="9:10" x14ac:dyDescent="0.25">
      <c r="I11794"/>
      <c r="J11794"/>
    </row>
    <row r="11795" spans="9:10" x14ac:dyDescent="0.25">
      <c r="I11795"/>
      <c r="J11795"/>
    </row>
    <row r="11796" spans="9:10" x14ac:dyDescent="0.25">
      <c r="I11796"/>
      <c r="J11796"/>
    </row>
    <row r="11797" spans="9:10" x14ac:dyDescent="0.25">
      <c r="I11797"/>
      <c r="J11797"/>
    </row>
    <row r="11798" spans="9:10" x14ac:dyDescent="0.25">
      <c r="I11798"/>
      <c r="J11798"/>
    </row>
    <row r="11799" spans="9:10" x14ac:dyDescent="0.25">
      <c r="I11799"/>
      <c r="J11799"/>
    </row>
    <row r="11800" spans="9:10" x14ac:dyDescent="0.25">
      <c r="I11800"/>
      <c r="J11800"/>
    </row>
    <row r="11801" spans="9:10" x14ac:dyDescent="0.25">
      <c r="I11801"/>
      <c r="J11801"/>
    </row>
    <row r="11802" spans="9:10" x14ac:dyDescent="0.25">
      <c r="I11802"/>
      <c r="J11802"/>
    </row>
    <row r="11803" spans="9:10" x14ac:dyDescent="0.25">
      <c r="I11803"/>
      <c r="J11803"/>
    </row>
    <row r="11804" spans="9:10" x14ac:dyDescent="0.25">
      <c r="I11804"/>
      <c r="J11804"/>
    </row>
    <row r="11805" spans="9:10" x14ac:dyDescent="0.25">
      <c r="I11805"/>
      <c r="J11805"/>
    </row>
    <row r="11806" spans="9:10" x14ac:dyDescent="0.25">
      <c r="I11806"/>
      <c r="J11806"/>
    </row>
    <row r="11807" spans="9:10" x14ac:dyDescent="0.25">
      <c r="I11807"/>
      <c r="J11807"/>
    </row>
    <row r="11808" spans="9:10" x14ac:dyDescent="0.25">
      <c r="I11808"/>
      <c r="J11808"/>
    </row>
    <row r="11809" spans="9:10" x14ac:dyDescent="0.25">
      <c r="I11809"/>
      <c r="J11809"/>
    </row>
    <row r="11810" spans="9:10" x14ac:dyDescent="0.25">
      <c r="I11810"/>
      <c r="J11810"/>
    </row>
    <row r="11811" spans="9:10" x14ac:dyDescent="0.25">
      <c r="I11811"/>
      <c r="J11811"/>
    </row>
    <row r="11812" spans="9:10" x14ac:dyDescent="0.25">
      <c r="I11812"/>
      <c r="J11812"/>
    </row>
    <row r="11813" spans="9:10" x14ac:dyDescent="0.25">
      <c r="I11813"/>
      <c r="J11813"/>
    </row>
    <row r="11814" spans="9:10" x14ac:dyDescent="0.25">
      <c r="I11814"/>
      <c r="J11814"/>
    </row>
    <row r="11815" spans="9:10" x14ac:dyDescent="0.25">
      <c r="I11815"/>
      <c r="J11815"/>
    </row>
    <row r="11816" spans="9:10" x14ac:dyDescent="0.25">
      <c r="I11816"/>
      <c r="J11816"/>
    </row>
    <row r="11817" spans="9:10" x14ac:dyDescent="0.25">
      <c r="I11817"/>
      <c r="J11817"/>
    </row>
    <row r="11818" spans="9:10" x14ac:dyDescent="0.25">
      <c r="I11818"/>
      <c r="J11818"/>
    </row>
    <row r="11819" spans="9:10" x14ac:dyDescent="0.25">
      <c r="I11819"/>
      <c r="J11819"/>
    </row>
    <row r="11820" spans="9:10" x14ac:dyDescent="0.25">
      <c r="I11820"/>
      <c r="J11820"/>
    </row>
    <row r="11821" spans="9:10" x14ac:dyDescent="0.25">
      <c r="I11821"/>
      <c r="J11821"/>
    </row>
    <row r="11822" spans="9:10" x14ac:dyDescent="0.25">
      <c r="I11822"/>
      <c r="J11822"/>
    </row>
    <row r="11823" spans="9:10" x14ac:dyDescent="0.25">
      <c r="I11823"/>
      <c r="J11823"/>
    </row>
    <row r="11824" spans="9:10" x14ac:dyDescent="0.25">
      <c r="I11824"/>
      <c r="J11824"/>
    </row>
    <row r="11825" spans="9:10" x14ac:dyDescent="0.25">
      <c r="I11825"/>
      <c r="J11825"/>
    </row>
    <row r="11826" spans="9:10" x14ac:dyDescent="0.25">
      <c r="I11826"/>
      <c r="J11826"/>
    </row>
    <row r="11827" spans="9:10" x14ac:dyDescent="0.25">
      <c r="I11827"/>
      <c r="J11827"/>
    </row>
    <row r="11828" spans="9:10" x14ac:dyDescent="0.25">
      <c r="I11828"/>
      <c r="J11828"/>
    </row>
    <row r="11829" spans="9:10" x14ac:dyDescent="0.25">
      <c r="I11829"/>
      <c r="J11829"/>
    </row>
    <row r="11830" spans="9:10" x14ac:dyDescent="0.25">
      <c r="I11830"/>
      <c r="J11830"/>
    </row>
    <row r="11831" spans="9:10" x14ac:dyDescent="0.25">
      <c r="I11831"/>
      <c r="J11831"/>
    </row>
    <row r="11832" spans="9:10" x14ac:dyDescent="0.25">
      <c r="I11832"/>
      <c r="J11832"/>
    </row>
    <row r="11833" spans="9:10" x14ac:dyDescent="0.25">
      <c r="I11833"/>
      <c r="J11833"/>
    </row>
    <row r="11834" spans="9:10" x14ac:dyDescent="0.25">
      <c r="I11834"/>
      <c r="J11834"/>
    </row>
    <row r="11835" spans="9:10" x14ac:dyDescent="0.25">
      <c r="I11835"/>
      <c r="J11835"/>
    </row>
    <row r="11836" spans="9:10" x14ac:dyDescent="0.25">
      <c r="I11836"/>
      <c r="J11836"/>
    </row>
    <row r="11837" spans="9:10" x14ac:dyDescent="0.25">
      <c r="I11837"/>
      <c r="J11837"/>
    </row>
    <row r="11838" spans="9:10" x14ac:dyDescent="0.25">
      <c r="I11838"/>
      <c r="J11838"/>
    </row>
    <row r="11839" spans="9:10" x14ac:dyDescent="0.25">
      <c r="I11839"/>
      <c r="J11839"/>
    </row>
    <row r="11840" spans="9:10" x14ac:dyDescent="0.25">
      <c r="I11840"/>
      <c r="J11840"/>
    </row>
    <row r="11841" spans="9:10" x14ac:dyDescent="0.25">
      <c r="I11841"/>
      <c r="J11841"/>
    </row>
    <row r="11842" spans="9:10" x14ac:dyDescent="0.25">
      <c r="I11842"/>
      <c r="J11842"/>
    </row>
    <row r="11843" spans="9:10" x14ac:dyDescent="0.25">
      <c r="I11843"/>
      <c r="J11843"/>
    </row>
    <row r="11844" spans="9:10" x14ac:dyDescent="0.25">
      <c r="I11844"/>
      <c r="J11844"/>
    </row>
    <row r="11845" spans="9:10" x14ac:dyDescent="0.25">
      <c r="I11845"/>
      <c r="J11845"/>
    </row>
    <row r="11846" spans="9:10" x14ac:dyDescent="0.25">
      <c r="I11846"/>
      <c r="J11846"/>
    </row>
    <row r="11847" spans="9:10" x14ac:dyDescent="0.25">
      <c r="I11847"/>
      <c r="J11847"/>
    </row>
    <row r="11848" spans="9:10" x14ac:dyDescent="0.25">
      <c r="I11848"/>
      <c r="J11848"/>
    </row>
    <row r="11849" spans="9:10" x14ac:dyDescent="0.25">
      <c r="I11849"/>
      <c r="J11849"/>
    </row>
    <row r="11850" spans="9:10" x14ac:dyDescent="0.25">
      <c r="I11850"/>
      <c r="J11850"/>
    </row>
    <row r="11851" spans="9:10" x14ac:dyDescent="0.25">
      <c r="I11851"/>
      <c r="J11851"/>
    </row>
    <row r="11852" spans="9:10" x14ac:dyDescent="0.25">
      <c r="I11852"/>
      <c r="J11852"/>
    </row>
    <row r="11853" spans="9:10" x14ac:dyDescent="0.25">
      <c r="I11853"/>
      <c r="J11853"/>
    </row>
    <row r="11854" spans="9:10" x14ac:dyDescent="0.25">
      <c r="I11854"/>
      <c r="J11854"/>
    </row>
    <row r="11855" spans="9:10" x14ac:dyDescent="0.25">
      <c r="I11855"/>
      <c r="J11855"/>
    </row>
    <row r="11856" spans="9:10" x14ac:dyDescent="0.25">
      <c r="I11856"/>
      <c r="J11856"/>
    </row>
    <row r="11857" spans="9:10" x14ac:dyDescent="0.25">
      <c r="I11857"/>
      <c r="J11857"/>
    </row>
    <row r="11858" spans="9:10" x14ac:dyDescent="0.25">
      <c r="I11858"/>
      <c r="J11858"/>
    </row>
    <row r="11859" spans="9:10" x14ac:dyDescent="0.25">
      <c r="I11859"/>
      <c r="J11859"/>
    </row>
    <row r="11860" spans="9:10" x14ac:dyDescent="0.25">
      <c r="I11860"/>
      <c r="J11860"/>
    </row>
    <row r="11861" spans="9:10" x14ac:dyDescent="0.25">
      <c r="I11861"/>
      <c r="J11861"/>
    </row>
    <row r="11862" spans="9:10" x14ac:dyDescent="0.25">
      <c r="I11862"/>
      <c r="J11862"/>
    </row>
    <row r="11863" spans="9:10" x14ac:dyDescent="0.25">
      <c r="I11863"/>
      <c r="J11863"/>
    </row>
    <row r="11864" spans="9:10" x14ac:dyDescent="0.25">
      <c r="I11864"/>
      <c r="J11864"/>
    </row>
    <row r="11865" spans="9:10" x14ac:dyDescent="0.25">
      <c r="I11865"/>
      <c r="J11865"/>
    </row>
    <row r="11866" spans="9:10" x14ac:dyDescent="0.25">
      <c r="I11866"/>
      <c r="J11866"/>
    </row>
    <row r="11867" spans="9:10" x14ac:dyDescent="0.25">
      <c r="I11867"/>
      <c r="J11867"/>
    </row>
    <row r="11868" spans="9:10" x14ac:dyDescent="0.25">
      <c r="I11868"/>
      <c r="J11868"/>
    </row>
    <row r="11869" spans="9:10" x14ac:dyDescent="0.25">
      <c r="I11869"/>
      <c r="J11869"/>
    </row>
    <row r="11870" spans="9:10" x14ac:dyDescent="0.25">
      <c r="I11870"/>
      <c r="J11870"/>
    </row>
    <row r="11871" spans="9:10" x14ac:dyDescent="0.25">
      <c r="I11871"/>
      <c r="J11871"/>
    </row>
    <row r="11872" spans="9:10" x14ac:dyDescent="0.25">
      <c r="I11872"/>
      <c r="J11872"/>
    </row>
    <row r="11873" spans="9:10" x14ac:dyDescent="0.25">
      <c r="I11873"/>
      <c r="J11873"/>
    </row>
    <row r="11874" spans="9:10" x14ac:dyDescent="0.25">
      <c r="I11874"/>
      <c r="J11874"/>
    </row>
    <row r="11875" spans="9:10" x14ac:dyDescent="0.25">
      <c r="I11875"/>
      <c r="J11875"/>
    </row>
    <row r="11876" spans="9:10" x14ac:dyDescent="0.25">
      <c r="I11876"/>
      <c r="J11876"/>
    </row>
    <row r="11877" spans="9:10" x14ac:dyDescent="0.25">
      <c r="I11877"/>
      <c r="J11877"/>
    </row>
    <row r="11878" spans="9:10" x14ac:dyDescent="0.25">
      <c r="I11878"/>
      <c r="J11878"/>
    </row>
    <row r="11879" spans="9:10" x14ac:dyDescent="0.25">
      <c r="I11879"/>
      <c r="J11879"/>
    </row>
    <row r="11880" spans="9:10" x14ac:dyDescent="0.25">
      <c r="I11880"/>
      <c r="J11880"/>
    </row>
    <row r="11881" spans="9:10" x14ac:dyDescent="0.25">
      <c r="I11881"/>
      <c r="J11881"/>
    </row>
    <row r="11882" spans="9:10" x14ac:dyDescent="0.25">
      <c r="I11882"/>
      <c r="J11882"/>
    </row>
    <row r="11883" spans="9:10" x14ac:dyDescent="0.25">
      <c r="I11883"/>
      <c r="J11883"/>
    </row>
    <row r="11884" spans="9:10" x14ac:dyDescent="0.25">
      <c r="I11884"/>
      <c r="J11884"/>
    </row>
    <row r="11885" spans="9:10" x14ac:dyDescent="0.25">
      <c r="I11885"/>
      <c r="J11885"/>
    </row>
    <row r="11886" spans="9:10" x14ac:dyDescent="0.25">
      <c r="I11886"/>
      <c r="J11886"/>
    </row>
    <row r="11887" spans="9:10" x14ac:dyDescent="0.25">
      <c r="I11887"/>
      <c r="J11887"/>
    </row>
    <row r="11888" spans="9:10" x14ac:dyDescent="0.25">
      <c r="I11888"/>
      <c r="J11888"/>
    </row>
    <row r="11889" spans="9:10" x14ac:dyDescent="0.25">
      <c r="I11889"/>
      <c r="J11889"/>
    </row>
    <row r="11890" spans="9:10" x14ac:dyDescent="0.25">
      <c r="I11890"/>
      <c r="J11890"/>
    </row>
    <row r="11891" spans="9:10" x14ac:dyDescent="0.25">
      <c r="I11891"/>
      <c r="J11891"/>
    </row>
    <row r="11892" spans="9:10" x14ac:dyDescent="0.25">
      <c r="I11892"/>
      <c r="J11892"/>
    </row>
    <row r="11893" spans="9:10" x14ac:dyDescent="0.25">
      <c r="I11893"/>
      <c r="J11893"/>
    </row>
    <row r="11894" spans="9:10" x14ac:dyDescent="0.25">
      <c r="I11894"/>
      <c r="J11894"/>
    </row>
    <row r="11895" spans="9:10" x14ac:dyDescent="0.25">
      <c r="I11895"/>
      <c r="J11895"/>
    </row>
    <row r="11896" spans="9:10" x14ac:dyDescent="0.25">
      <c r="I11896"/>
      <c r="J11896"/>
    </row>
    <row r="11897" spans="9:10" x14ac:dyDescent="0.25">
      <c r="I11897"/>
      <c r="J11897"/>
    </row>
    <row r="11898" spans="9:10" x14ac:dyDescent="0.25">
      <c r="I11898"/>
      <c r="J11898"/>
    </row>
    <row r="11899" spans="9:10" x14ac:dyDescent="0.25">
      <c r="I11899"/>
      <c r="J11899"/>
    </row>
    <row r="11900" spans="9:10" x14ac:dyDescent="0.25">
      <c r="I11900"/>
      <c r="J11900"/>
    </row>
    <row r="11901" spans="9:10" x14ac:dyDescent="0.25">
      <c r="I11901"/>
      <c r="J11901"/>
    </row>
    <row r="11902" spans="9:10" x14ac:dyDescent="0.25">
      <c r="I11902"/>
      <c r="J11902"/>
    </row>
    <row r="11903" spans="9:10" x14ac:dyDescent="0.25">
      <c r="I11903"/>
      <c r="J11903"/>
    </row>
    <row r="11904" spans="9:10" x14ac:dyDescent="0.25">
      <c r="I11904"/>
      <c r="J11904"/>
    </row>
    <row r="11905" spans="9:10" x14ac:dyDescent="0.25">
      <c r="I11905"/>
      <c r="J11905"/>
    </row>
    <row r="11906" spans="9:10" x14ac:dyDescent="0.25">
      <c r="I11906"/>
      <c r="J11906"/>
    </row>
    <row r="11907" spans="9:10" x14ac:dyDescent="0.25">
      <c r="I11907"/>
      <c r="J11907"/>
    </row>
    <row r="11908" spans="9:10" x14ac:dyDescent="0.25">
      <c r="I11908"/>
      <c r="J11908"/>
    </row>
    <row r="11909" spans="9:10" x14ac:dyDescent="0.25">
      <c r="I11909"/>
      <c r="J11909"/>
    </row>
    <row r="11910" spans="9:10" x14ac:dyDescent="0.25">
      <c r="I11910"/>
      <c r="J11910"/>
    </row>
    <row r="11911" spans="9:10" x14ac:dyDescent="0.25">
      <c r="I11911"/>
      <c r="J11911"/>
    </row>
    <row r="11912" spans="9:10" x14ac:dyDescent="0.25">
      <c r="I11912"/>
      <c r="J11912"/>
    </row>
    <row r="11913" spans="9:10" x14ac:dyDescent="0.25">
      <c r="I11913"/>
      <c r="J11913"/>
    </row>
    <row r="11914" spans="9:10" x14ac:dyDescent="0.25">
      <c r="I11914"/>
      <c r="J11914"/>
    </row>
    <row r="11915" spans="9:10" x14ac:dyDescent="0.25">
      <c r="I11915"/>
      <c r="J11915"/>
    </row>
    <row r="11916" spans="9:10" x14ac:dyDescent="0.25">
      <c r="I11916"/>
      <c r="J11916"/>
    </row>
    <row r="11917" spans="9:10" x14ac:dyDescent="0.25">
      <c r="I11917"/>
      <c r="J11917"/>
    </row>
    <row r="11918" spans="9:10" x14ac:dyDescent="0.25">
      <c r="I11918"/>
      <c r="J11918"/>
    </row>
    <row r="11919" spans="9:10" x14ac:dyDescent="0.25">
      <c r="I11919"/>
      <c r="J11919"/>
    </row>
    <row r="11920" spans="9:10" x14ac:dyDescent="0.25">
      <c r="I11920"/>
      <c r="J11920"/>
    </row>
    <row r="11921" spans="9:10" x14ac:dyDescent="0.25">
      <c r="I11921"/>
      <c r="J11921"/>
    </row>
    <row r="11922" spans="9:10" x14ac:dyDescent="0.25">
      <c r="I11922"/>
      <c r="J11922"/>
    </row>
    <row r="11923" spans="9:10" x14ac:dyDescent="0.25">
      <c r="I11923"/>
      <c r="J11923"/>
    </row>
    <row r="11924" spans="9:10" x14ac:dyDescent="0.25">
      <c r="I11924"/>
      <c r="J11924"/>
    </row>
    <row r="11925" spans="9:10" x14ac:dyDescent="0.25">
      <c r="I11925"/>
      <c r="J11925"/>
    </row>
    <row r="11926" spans="9:10" x14ac:dyDescent="0.25">
      <c r="I11926"/>
      <c r="J11926"/>
    </row>
    <row r="11927" spans="9:10" x14ac:dyDescent="0.25">
      <c r="I11927"/>
      <c r="J11927"/>
    </row>
    <row r="11928" spans="9:10" x14ac:dyDescent="0.25">
      <c r="I11928"/>
      <c r="J11928"/>
    </row>
    <row r="11929" spans="9:10" x14ac:dyDescent="0.25">
      <c r="I11929"/>
      <c r="J11929"/>
    </row>
    <row r="11930" spans="9:10" x14ac:dyDescent="0.25">
      <c r="I11930"/>
      <c r="J11930"/>
    </row>
    <row r="11931" spans="9:10" x14ac:dyDescent="0.25">
      <c r="I11931"/>
      <c r="J11931"/>
    </row>
    <row r="11932" spans="9:10" x14ac:dyDescent="0.25">
      <c r="I11932"/>
      <c r="J11932"/>
    </row>
    <row r="11933" spans="9:10" x14ac:dyDescent="0.25">
      <c r="I11933"/>
      <c r="J11933"/>
    </row>
    <row r="11934" spans="9:10" x14ac:dyDescent="0.25">
      <c r="I11934"/>
      <c r="J11934"/>
    </row>
    <row r="11935" spans="9:10" x14ac:dyDescent="0.25">
      <c r="I11935"/>
      <c r="J11935"/>
    </row>
    <row r="11936" spans="9:10" x14ac:dyDescent="0.25">
      <c r="I11936"/>
      <c r="J11936"/>
    </row>
    <row r="11937" spans="9:10" x14ac:dyDescent="0.25">
      <c r="I11937"/>
      <c r="J11937"/>
    </row>
    <row r="11938" spans="9:10" x14ac:dyDescent="0.25">
      <c r="I11938"/>
      <c r="J11938"/>
    </row>
    <row r="11939" spans="9:10" x14ac:dyDescent="0.25">
      <c r="I11939"/>
      <c r="J11939"/>
    </row>
    <row r="11940" spans="9:10" x14ac:dyDescent="0.25">
      <c r="I11940"/>
      <c r="J11940"/>
    </row>
    <row r="11941" spans="9:10" x14ac:dyDescent="0.25">
      <c r="I11941"/>
      <c r="J11941"/>
    </row>
    <row r="11942" spans="9:10" x14ac:dyDescent="0.25">
      <c r="I11942"/>
      <c r="J11942"/>
    </row>
    <row r="11943" spans="9:10" x14ac:dyDescent="0.25">
      <c r="I11943"/>
      <c r="J11943"/>
    </row>
    <row r="11944" spans="9:10" x14ac:dyDescent="0.25">
      <c r="I11944"/>
      <c r="J11944"/>
    </row>
    <row r="11945" spans="9:10" x14ac:dyDescent="0.25">
      <c r="I11945"/>
      <c r="J11945"/>
    </row>
    <row r="11946" spans="9:10" x14ac:dyDescent="0.25">
      <c r="I11946"/>
      <c r="J11946"/>
    </row>
    <row r="11947" spans="9:10" x14ac:dyDescent="0.25">
      <c r="I11947"/>
      <c r="J11947"/>
    </row>
    <row r="11948" spans="9:10" x14ac:dyDescent="0.25">
      <c r="I11948"/>
      <c r="J11948"/>
    </row>
    <row r="11949" spans="9:10" x14ac:dyDescent="0.25">
      <c r="I11949"/>
      <c r="J11949"/>
    </row>
    <row r="11950" spans="9:10" x14ac:dyDescent="0.25">
      <c r="I11950"/>
      <c r="J11950"/>
    </row>
    <row r="11951" spans="9:10" x14ac:dyDescent="0.25">
      <c r="I11951"/>
      <c r="J11951"/>
    </row>
    <row r="11952" spans="9:10" x14ac:dyDescent="0.25">
      <c r="I11952"/>
      <c r="J11952"/>
    </row>
    <row r="11953" spans="9:10" x14ac:dyDescent="0.25">
      <c r="I11953"/>
      <c r="J11953"/>
    </row>
    <row r="11954" spans="9:10" x14ac:dyDescent="0.25">
      <c r="I11954"/>
      <c r="J11954"/>
    </row>
    <row r="11955" spans="9:10" x14ac:dyDescent="0.25">
      <c r="I11955"/>
      <c r="J11955"/>
    </row>
    <row r="11956" spans="9:10" x14ac:dyDescent="0.25">
      <c r="I11956"/>
      <c r="J11956"/>
    </row>
    <row r="11957" spans="9:10" x14ac:dyDescent="0.25">
      <c r="I11957"/>
      <c r="J11957"/>
    </row>
    <row r="11958" spans="9:10" x14ac:dyDescent="0.25">
      <c r="I11958"/>
      <c r="J11958"/>
    </row>
    <row r="11959" spans="9:10" x14ac:dyDescent="0.25">
      <c r="I11959"/>
      <c r="J11959"/>
    </row>
    <row r="11960" spans="9:10" x14ac:dyDescent="0.25">
      <c r="I11960"/>
      <c r="J11960"/>
    </row>
    <row r="11961" spans="9:10" x14ac:dyDescent="0.25">
      <c r="I11961"/>
      <c r="J11961"/>
    </row>
    <row r="11962" spans="9:10" x14ac:dyDescent="0.25">
      <c r="I11962"/>
      <c r="J11962"/>
    </row>
    <row r="11963" spans="9:10" x14ac:dyDescent="0.25">
      <c r="I11963"/>
      <c r="J11963"/>
    </row>
    <row r="11964" spans="9:10" x14ac:dyDescent="0.25">
      <c r="I11964"/>
      <c r="J11964"/>
    </row>
    <row r="11965" spans="9:10" x14ac:dyDescent="0.25">
      <c r="I11965"/>
      <c r="J11965"/>
    </row>
    <row r="11966" spans="9:10" x14ac:dyDescent="0.25">
      <c r="I11966"/>
      <c r="J11966"/>
    </row>
    <row r="11967" spans="9:10" x14ac:dyDescent="0.25">
      <c r="I11967"/>
      <c r="J11967"/>
    </row>
    <row r="11968" spans="9:10" x14ac:dyDescent="0.25">
      <c r="I11968"/>
      <c r="J11968"/>
    </row>
    <row r="11969" spans="9:10" x14ac:dyDescent="0.25">
      <c r="I11969"/>
      <c r="J11969"/>
    </row>
    <row r="11970" spans="9:10" x14ac:dyDescent="0.25">
      <c r="I11970"/>
      <c r="J11970"/>
    </row>
    <row r="11971" spans="9:10" x14ac:dyDescent="0.25">
      <c r="I11971"/>
      <c r="J11971"/>
    </row>
    <row r="11972" spans="9:10" x14ac:dyDescent="0.25">
      <c r="I11972"/>
      <c r="J11972"/>
    </row>
    <row r="11973" spans="9:10" x14ac:dyDescent="0.25">
      <c r="I11973"/>
      <c r="J11973"/>
    </row>
    <row r="11974" spans="9:10" x14ac:dyDescent="0.25">
      <c r="I11974"/>
      <c r="J11974"/>
    </row>
    <row r="11975" spans="9:10" x14ac:dyDescent="0.25">
      <c r="I11975"/>
      <c r="J11975"/>
    </row>
    <row r="11976" spans="9:10" x14ac:dyDescent="0.25">
      <c r="I11976"/>
      <c r="J11976"/>
    </row>
    <row r="11977" spans="9:10" x14ac:dyDescent="0.25">
      <c r="I11977"/>
      <c r="J11977"/>
    </row>
    <row r="11978" spans="9:10" x14ac:dyDescent="0.25">
      <c r="I11978"/>
      <c r="J11978"/>
    </row>
    <row r="11979" spans="9:10" x14ac:dyDescent="0.25">
      <c r="I11979"/>
      <c r="J11979"/>
    </row>
    <row r="11980" spans="9:10" x14ac:dyDescent="0.25">
      <c r="I11980"/>
      <c r="J11980"/>
    </row>
    <row r="11981" spans="9:10" x14ac:dyDescent="0.25">
      <c r="I11981"/>
      <c r="J11981"/>
    </row>
    <row r="11982" spans="9:10" x14ac:dyDescent="0.25">
      <c r="I11982"/>
      <c r="J11982"/>
    </row>
    <row r="11983" spans="9:10" x14ac:dyDescent="0.25">
      <c r="I11983"/>
      <c r="J11983"/>
    </row>
    <row r="11984" spans="9:10" x14ac:dyDescent="0.25">
      <c r="I11984"/>
      <c r="J11984"/>
    </row>
    <row r="11985" spans="9:10" x14ac:dyDescent="0.25">
      <c r="I11985"/>
      <c r="J11985"/>
    </row>
    <row r="11986" spans="9:10" x14ac:dyDescent="0.25">
      <c r="I11986"/>
      <c r="J11986"/>
    </row>
    <row r="11987" spans="9:10" x14ac:dyDescent="0.25">
      <c r="I11987"/>
      <c r="J11987"/>
    </row>
    <row r="11988" spans="9:10" x14ac:dyDescent="0.25">
      <c r="I11988"/>
      <c r="J11988"/>
    </row>
    <row r="11989" spans="9:10" x14ac:dyDescent="0.25">
      <c r="I11989"/>
      <c r="J11989"/>
    </row>
    <row r="11990" spans="9:10" x14ac:dyDescent="0.25">
      <c r="I11990"/>
      <c r="J11990"/>
    </row>
    <row r="11991" spans="9:10" x14ac:dyDescent="0.25">
      <c r="I11991"/>
      <c r="J11991"/>
    </row>
    <row r="11992" spans="9:10" x14ac:dyDescent="0.25">
      <c r="I11992"/>
      <c r="J11992"/>
    </row>
    <row r="11993" spans="9:10" x14ac:dyDescent="0.25">
      <c r="I11993"/>
      <c r="J11993"/>
    </row>
    <row r="11994" spans="9:10" x14ac:dyDescent="0.25">
      <c r="I11994"/>
      <c r="J11994"/>
    </row>
    <row r="11995" spans="9:10" x14ac:dyDescent="0.25">
      <c r="I11995"/>
      <c r="J11995"/>
    </row>
    <row r="11996" spans="9:10" x14ac:dyDescent="0.25">
      <c r="I11996"/>
      <c r="J11996"/>
    </row>
    <row r="11997" spans="9:10" x14ac:dyDescent="0.25">
      <c r="I11997"/>
      <c r="J11997"/>
    </row>
    <row r="11998" spans="9:10" x14ac:dyDescent="0.25">
      <c r="I11998"/>
      <c r="J11998"/>
    </row>
    <row r="11999" spans="9:10" x14ac:dyDescent="0.25">
      <c r="I11999"/>
      <c r="J11999"/>
    </row>
    <row r="12000" spans="9:10" x14ac:dyDescent="0.25">
      <c r="I12000"/>
      <c r="J12000"/>
    </row>
    <row r="12001" spans="9:10" x14ac:dyDescent="0.25">
      <c r="I12001"/>
      <c r="J12001"/>
    </row>
    <row r="12002" spans="9:10" x14ac:dyDescent="0.25">
      <c r="I12002"/>
      <c r="J12002"/>
    </row>
    <row r="12003" spans="9:10" x14ac:dyDescent="0.25">
      <c r="I12003"/>
      <c r="J12003"/>
    </row>
    <row r="12004" spans="9:10" x14ac:dyDescent="0.25">
      <c r="I12004"/>
      <c r="J12004"/>
    </row>
    <row r="12005" spans="9:10" x14ac:dyDescent="0.25">
      <c r="I12005"/>
      <c r="J12005"/>
    </row>
    <row r="12006" spans="9:10" x14ac:dyDescent="0.25">
      <c r="I12006"/>
      <c r="J12006"/>
    </row>
    <row r="12007" spans="9:10" x14ac:dyDescent="0.25">
      <c r="I12007"/>
      <c r="J12007"/>
    </row>
    <row r="12008" spans="9:10" x14ac:dyDescent="0.25">
      <c r="I12008"/>
      <c r="J12008"/>
    </row>
    <row r="12009" spans="9:10" x14ac:dyDescent="0.25">
      <c r="I12009"/>
      <c r="J12009"/>
    </row>
    <row r="12010" spans="9:10" x14ac:dyDescent="0.25">
      <c r="I12010"/>
      <c r="J12010"/>
    </row>
    <row r="12011" spans="9:10" x14ac:dyDescent="0.25">
      <c r="I12011"/>
      <c r="J12011"/>
    </row>
    <row r="12012" spans="9:10" x14ac:dyDescent="0.25">
      <c r="I12012"/>
      <c r="J12012"/>
    </row>
    <row r="12013" spans="9:10" x14ac:dyDescent="0.25">
      <c r="I12013"/>
      <c r="J12013"/>
    </row>
    <row r="12014" spans="9:10" x14ac:dyDescent="0.25">
      <c r="I12014"/>
      <c r="J12014"/>
    </row>
    <row r="12015" spans="9:10" x14ac:dyDescent="0.25">
      <c r="I12015"/>
      <c r="J12015"/>
    </row>
    <row r="12016" spans="9:10" x14ac:dyDescent="0.25">
      <c r="I12016"/>
      <c r="J12016"/>
    </row>
    <row r="12017" spans="9:10" x14ac:dyDescent="0.25">
      <c r="I12017"/>
      <c r="J12017"/>
    </row>
    <row r="12018" spans="9:10" x14ac:dyDescent="0.25">
      <c r="I12018"/>
      <c r="J12018"/>
    </row>
    <row r="12019" spans="9:10" x14ac:dyDescent="0.25">
      <c r="I12019"/>
      <c r="J12019"/>
    </row>
    <row r="12020" spans="9:10" x14ac:dyDescent="0.25">
      <c r="I12020"/>
      <c r="J12020"/>
    </row>
    <row r="12021" spans="9:10" x14ac:dyDescent="0.25">
      <c r="I12021"/>
      <c r="J12021"/>
    </row>
    <row r="12022" spans="9:10" x14ac:dyDescent="0.25">
      <c r="I12022"/>
      <c r="J12022"/>
    </row>
    <row r="12023" spans="9:10" x14ac:dyDescent="0.25">
      <c r="I12023"/>
      <c r="J12023"/>
    </row>
    <row r="12024" spans="9:10" x14ac:dyDescent="0.25">
      <c r="I12024"/>
      <c r="J12024"/>
    </row>
    <row r="12025" spans="9:10" x14ac:dyDescent="0.25">
      <c r="I12025"/>
      <c r="J12025"/>
    </row>
    <row r="12026" spans="9:10" x14ac:dyDescent="0.25">
      <c r="I12026"/>
      <c r="J12026"/>
    </row>
    <row r="12027" spans="9:10" x14ac:dyDescent="0.25">
      <c r="I12027"/>
      <c r="J12027"/>
    </row>
    <row r="12028" spans="9:10" x14ac:dyDescent="0.25">
      <c r="I12028"/>
      <c r="J12028"/>
    </row>
    <row r="12029" spans="9:10" x14ac:dyDescent="0.25">
      <c r="I12029"/>
      <c r="J12029"/>
    </row>
    <row r="12030" spans="9:10" x14ac:dyDescent="0.25">
      <c r="I12030"/>
      <c r="J12030"/>
    </row>
    <row r="12031" spans="9:10" x14ac:dyDescent="0.25">
      <c r="I12031"/>
      <c r="J12031"/>
    </row>
    <row r="12032" spans="9:10" x14ac:dyDescent="0.25">
      <c r="I12032"/>
      <c r="J12032"/>
    </row>
    <row r="12033" spans="9:10" x14ac:dyDescent="0.25">
      <c r="I12033"/>
      <c r="J12033"/>
    </row>
    <row r="12034" spans="9:10" x14ac:dyDescent="0.25">
      <c r="I12034"/>
      <c r="J12034"/>
    </row>
    <row r="12035" spans="9:10" x14ac:dyDescent="0.25">
      <c r="I12035"/>
      <c r="J12035"/>
    </row>
    <row r="12036" spans="9:10" x14ac:dyDescent="0.25">
      <c r="I12036"/>
      <c r="J12036"/>
    </row>
    <row r="12037" spans="9:10" x14ac:dyDescent="0.25">
      <c r="I12037"/>
      <c r="J12037"/>
    </row>
    <row r="12038" spans="9:10" x14ac:dyDescent="0.25">
      <c r="I12038"/>
      <c r="J12038"/>
    </row>
    <row r="12039" spans="9:10" x14ac:dyDescent="0.25">
      <c r="I12039"/>
      <c r="J12039"/>
    </row>
    <row r="12040" spans="9:10" x14ac:dyDescent="0.25">
      <c r="I12040"/>
      <c r="J12040"/>
    </row>
    <row r="12041" spans="9:10" x14ac:dyDescent="0.25">
      <c r="I12041"/>
      <c r="J12041"/>
    </row>
    <row r="12042" spans="9:10" x14ac:dyDescent="0.25">
      <c r="I12042"/>
      <c r="J12042"/>
    </row>
    <row r="12043" spans="9:10" x14ac:dyDescent="0.25">
      <c r="I12043"/>
      <c r="J12043"/>
    </row>
    <row r="12044" spans="9:10" x14ac:dyDescent="0.25">
      <c r="I12044"/>
      <c r="J12044"/>
    </row>
    <row r="12045" spans="9:10" x14ac:dyDescent="0.25">
      <c r="I12045"/>
      <c r="J12045"/>
    </row>
    <row r="12046" spans="9:10" x14ac:dyDescent="0.25">
      <c r="I12046"/>
      <c r="J12046"/>
    </row>
    <row r="12047" spans="9:10" x14ac:dyDescent="0.25">
      <c r="I12047"/>
      <c r="J12047"/>
    </row>
    <row r="12048" spans="9:10" x14ac:dyDescent="0.25">
      <c r="I12048"/>
      <c r="J12048"/>
    </row>
    <row r="12049" spans="9:10" x14ac:dyDescent="0.25">
      <c r="I12049"/>
      <c r="J12049"/>
    </row>
    <row r="12050" spans="9:10" x14ac:dyDescent="0.25">
      <c r="I12050"/>
      <c r="J12050"/>
    </row>
    <row r="12051" spans="9:10" x14ac:dyDescent="0.25">
      <c r="I12051"/>
      <c r="J12051"/>
    </row>
    <row r="12052" spans="9:10" x14ac:dyDescent="0.25">
      <c r="I12052"/>
      <c r="J12052"/>
    </row>
    <row r="12053" spans="9:10" x14ac:dyDescent="0.25">
      <c r="I12053"/>
      <c r="J12053"/>
    </row>
    <row r="12054" spans="9:10" x14ac:dyDescent="0.25">
      <c r="I12054"/>
      <c r="J12054"/>
    </row>
    <row r="12055" spans="9:10" x14ac:dyDescent="0.25">
      <c r="I12055"/>
      <c r="J12055"/>
    </row>
    <row r="12056" spans="9:10" x14ac:dyDescent="0.25">
      <c r="I12056"/>
      <c r="J12056"/>
    </row>
    <row r="12057" spans="9:10" x14ac:dyDescent="0.25">
      <c r="I12057"/>
      <c r="J12057"/>
    </row>
    <row r="12058" spans="9:10" x14ac:dyDescent="0.25">
      <c r="I12058"/>
      <c r="J12058"/>
    </row>
    <row r="12059" spans="9:10" x14ac:dyDescent="0.25">
      <c r="I12059"/>
      <c r="J12059"/>
    </row>
    <row r="12060" spans="9:10" x14ac:dyDescent="0.25">
      <c r="I12060"/>
      <c r="J12060"/>
    </row>
    <row r="12061" spans="9:10" x14ac:dyDescent="0.25">
      <c r="I12061"/>
      <c r="J12061"/>
    </row>
    <row r="12062" spans="9:10" x14ac:dyDescent="0.25">
      <c r="I12062"/>
      <c r="J12062"/>
    </row>
    <row r="12063" spans="9:10" x14ac:dyDescent="0.25">
      <c r="I12063"/>
      <c r="J12063"/>
    </row>
    <row r="12064" spans="9:10" x14ac:dyDescent="0.25">
      <c r="I12064"/>
      <c r="J12064"/>
    </row>
    <row r="12065" spans="9:10" x14ac:dyDescent="0.25">
      <c r="I12065"/>
      <c r="J12065"/>
    </row>
    <row r="12066" spans="9:10" x14ac:dyDescent="0.25">
      <c r="I12066"/>
      <c r="J12066"/>
    </row>
    <row r="12067" spans="9:10" x14ac:dyDescent="0.25">
      <c r="I12067"/>
      <c r="J12067"/>
    </row>
    <row r="12068" spans="9:10" x14ac:dyDescent="0.25">
      <c r="I12068"/>
      <c r="J12068"/>
    </row>
    <row r="12069" spans="9:10" x14ac:dyDescent="0.25">
      <c r="I12069"/>
      <c r="J12069"/>
    </row>
    <row r="12070" spans="9:10" x14ac:dyDescent="0.25">
      <c r="I12070"/>
      <c r="J12070"/>
    </row>
    <row r="12071" spans="9:10" x14ac:dyDescent="0.25">
      <c r="I12071"/>
      <c r="J12071"/>
    </row>
    <row r="12072" spans="9:10" x14ac:dyDescent="0.25">
      <c r="I12072"/>
      <c r="J12072"/>
    </row>
    <row r="12073" spans="9:10" x14ac:dyDescent="0.25">
      <c r="I12073"/>
      <c r="J12073"/>
    </row>
    <row r="12074" spans="9:10" x14ac:dyDescent="0.25">
      <c r="I12074"/>
      <c r="J12074"/>
    </row>
    <row r="12075" spans="9:10" x14ac:dyDescent="0.25">
      <c r="I12075"/>
      <c r="J12075"/>
    </row>
    <row r="12076" spans="9:10" x14ac:dyDescent="0.25">
      <c r="I12076"/>
      <c r="J12076"/>
    </row>
    <row r="12077" spans="9:10" x14ac:dyDescent="0.25">
      <c r="I12077"/>
      <c r="J12077"/>
    </row>
    <row r="12078" spans="9:10" x14ac:dyDescent="0.25">
      <c r="I12078"/>
      <c r="J12078"/>
    </row>
    <row r="12079" spans="9:10" x14ac:dyDescent="0.25">
      <c r="I12079"/>
      <c r="J12079"/>
    </row>
    <row r="12080" spans="9:10" x14ac:dyDescent="0.25">
      <c r="I12080"/>
      <c r="J12080"/>
    </row>
    <row r="12081" spans="9:10" x14ac:dyDescent="0.25">
      <c r="I12081"/>
      <c r="J12081"/>
    </row>
    <row r="12082" spans="9:10" x14ac:dyDescent="0.25">
      <c r="I12082"/>
      <c r="J12082"/>
    </row>
    <row r="12083" spans="9:10" x14ac:dyDescent="0.25">
      <c r="I12083"/>
      <c r="J12083"/>
    </row>
    <row r="12084" spans="9:10" x14ac:dyDescent="0.25">
      <c r="I12084"/>
      <c r="J12084"/>
    </row>
    <row r="12085" spans="9:10" x14ac:dyDescent="0.25">
      <c r="I12085"/>
      <c r="J12085"/>
    </row>
    <row r="12086" spans="9:10" x14ac:dyDescent="0.25">
      <c r="I12086"/>
      <c r="J12086"/>
    </row>
    <row r="12087" spans="9:10" x14ac:dyDescent="0.25">
      <c r="I12087"/>
      <c r="J12087"/>
    </row>
    <row r="12088" spans="9:10" x14ac:dyDescent="0.25">
      <c r="I12088"/>
      <c r="J12088"/>
    </row>
    <row r="12089" spans="9:10" x14ac:dyDescent="0.25">
      <c r="I12089"/>
      <c r="J12089"/>
    </row>
    <row r="12090" spans="9:10" x14ac:dyDescent="0.25">
      <c r="I12090"/>
      <c r="J12090"/>
    </row>
    <row r="12091" spans="9:10" x14ac:dyDescent="0.25">
      <c r="I12091"/>
      <c r="J12091"/>
    </row>
    <row r="12092" spans="9:10" x14ac:dyDescent="0.25">
      <c r="I12092"/>
      <c r="J12092"/>
    </row>
    <row r="12093" spans="9:10" x14ac:dyDescent="0.25">
      <c r="I12093"/>
      <c r="J12093"/>
    </row>
    <row r="12094" spans="9:10" x14ac:dyDescent="0.25">
      <c r="I12094"/>
      <c r="J12094"/>
    </row>
    <row r="12095" spans="9:10" x14ac:dyDescent="0.25">
      <c r="I12095"/>
      <c r="J12095"/>
    </row>
    <row r="12096" spans="9:10" x14ac:dyDescent="0.25">
      <c r="I12096"/>
      <c r="J12096"/>
    </row>
    <row r="12097" spans="9:10" x14ac:dyDescent="0.25">
      <c r="I12097"/>
      <c r="J12097"/>
    </row>
    <row r="12098" spans="9:10" x14ac:dyDescent="0.25">
      <c r="I12098"/>
      <c r="J12098"/>
    </row>
    <row r="12099" spans="9:10" x14ac:dyDescent="0.25">
      <c r="I12099"/>
      <c r="J12099"/>
    </row>
    <row r="12100" spans="9:10" x14ac:dyDescent="0.25">
      <c r="I12100"/>
      <c r="J12100"/>
    </row>
    <row r="12101" spans="9:10" x14ac:dyDescent="0.25">
      <c r="I12101"/>
      <c r="J12101"/>
    </row>
    <row r="12102" spans="9:10" x14ac:dyDescent="0.25">
      <c r="I12102"/>
      <c r="J12102"/>
    </row>
    <row r="12103" spans="9:10" x14ac:dyDescent="0.25">
      <c r="I12103"/>
      <c r="J12103"/>
    </row>
    <row r="12104" spans="9:10" x14ac:dyDescent="0.25">
      <c r="I12104"/>
      <c r="J12104"/>
    </row>
    <row r="12105" spans="9:10" x14ac:dyDescent="0.25">
      <c r="I12105"/>
      <c r="J12105"/>
    </row>
    <row r="12106" spans="9:10" x14ac:dyDescent="0.25">
      <c r="I12106"/>
      <c r="J12106"/>
    </row>
    <row r="12107" spans="9:10" x14ac:dyDescent="0.25">
      <c r="I12107"/>
      <c r="J12107"/>
    </row>
    <row r="12108" spans="9:10" x14ac:dyDescent="0.25">
      <c r="I12108"/>
      <c r="J12108"/>
    </row>
    <row r="12109" spans="9:10" x14ac:dyDescent="0.25">
      <c r="I12109"/>
      <c r="J12109"/>
    </row>
    <row r="12110" spans="9:10" x14ac:dyDescent="0.25">
      <c r="I12110"/>
      <c r="J12110"/>
    </row>
    <row r="12111" spans="9:10" x14ac:dyDescent="0.25">
      <c r="I12111"/>
      <c r="J12111"/>
    </row>
    <row r="12112" spans="9:10" x14ac:dyDescent="0.25">
      <c r="I12112"/>
      <c r="J12112"/>
    </row>
    <row r="12113" spans="9:10" x14ac:dyDescent="0.25">
      <c r="I12113"/>
      <c r="J12113"/>
    </row>
    <row r="12114" spans="9:10" x14ac:dyDescent="0.25">
      <c r="I12114"/>
      <c r="J12114"/>
    </row>
    <row r="12115" spans="9:10" x14ac:dyDescent="0.25">
      <c r="I12115"/>
      <c r="J12115"/>
    </row>
    <row r="12116" spans="9:10" x14ac:dyDescent="0.25">
      <c r="I12116"/>
      <c r="J12116"/>
    </row>
    <row r="12117" spans="9:10" x14ac:dyDescent="0.25">
      <c r="I12117"/>
      <c r="J12117"/>
    </row>
    <row r="12118" spans="9:10" x14ac:dyDescent="0.25">
      <c r="I12118"/>
      <c r="J12118"/>
    </row>
    <row r="12119" spans="9:10" x14ac:dyDescent="0.25">
      <c r="I12119"/>
      <c r="J12119"/>
    </row>
    <row r="12120" spans="9:10" x14ac:dyDescent="0.25">
      <c r="I12120"/>
      <c r="J12120"/>
    </row>
    <row r="12121" spans="9:10" x14ac:dyDescent="0.25">
      <c r="I12121"/>
      <c r="J12121"/>
    </row>
    <row r="12122" spans="9:10" x14ac:dyDescent="0.25">
      <c r="I12122"/>
      <c r="J12122"/>
    </row>
    <row r="12123" spans="9:10" x14ac:dyDescent="0.25">
      <c r="I12123"/>
      <c r="J12123"/>
    </row>
    <row r="12124" spans="9:10" x14ac:dyDescent="0.25">
      <c r="I12124"/>
      <c r="J12124"/>
    </row>
    <row r="12125" spans="9:10" x14ac:dyDescent="0.25">
      <c r="I12125"/>
      <c r="J12125"/>
    </row>
    <row r="12126" spans="9:10" x14ac:dyDescent="0.25">
      <c r="I12126"/>
      <c r="J12126"/>
    </row>
    <row r="12127" spans="9:10" x14ac:dyDescent="0.25">
      <c r="I12127"/>
      <c r="J12127"/>
    </row>
    <row r="12128" spans="9:10" x14ac:dyDescent="0.25">
      <c r="I12128"/>
      <c r="J12128"/>
    </row>
    <row r="12129" spans="9:10" x14ac:dyDescent="0.25">
      <c r="I12129"/>
      <c r="J12129"/>
    </row>
    <row r="12130" spans="9:10" x14ac:dyDescent="0.25">
      <c r="I12130"/>
      <c r="J12130"/>
    </row>
    <row r="12131" spans="9:10" x14ac:dyDescent="0.25">
      <c r="I12131"/>
      <c r="J12131"/>
    </row>
    <row r="12132" spans="9:10" x14ac:dyDescent="0.25">
      <c r="I12132"/>
      <c r="J12132"/>
    </row>
    <row r="12133" spans="9:10" x14ac:dyDescent="0.25">
      <c r="I12133"/>
      <c r="J12133"/>
    </row>
    <row r="12134" spans="9:10" x14ac:dyDescent="0.25">
      <c r="I12134"/>
      <c r="J12134"/>
    </row>
    <row r="12135" spans="9:10" x14ac:dyDescent="0.25">
      <c r="I12135"/>
      <c r="J12135"/>
    </row>
    <row r="12136" spans="9:10" x14ac:dyDescent="0.25">
      <c r="I12136"/>
      <c r="J12136"/>
    </row>
    <row r="12137" spans="9:10" x14ac:dyDescent="0.25">
      <c r="I12137"/>
      <c r="J12137"/>
    </row>
    <row r="12138" spans="9:10" x14ac:dyDescent="0.25">
      <c r="I12138"/>
      <c r="J12138"/>
    </row>
    <row r="12139" spans="9:10" x14ac:dyDescent="0.25">
      <c r="I12139"/>
      <c r="J12139"/>
    </row>
    <row r="12140" spans="9:10" x14ac:dyDescent="0.25">
      <c r="I12140"/>
      <c r="J12140"/>
    </row>
    <row r="12141" spans="9:10" x14ac:dyDescent="0.25">
      <c r="I12141"/>
      <c r="J12141"/>
    </row>
    <row r="12142" spans="9:10" x14ac:dyDescent="0.25">
      <c r="I12142"/>
      <c r="J12142"/>
    </row>
    <row r="12143" spans="9:10" x14ac:dyDescent="0.25">
      <c r="I12143"/>
      <c r="J12143"/>
    </row>
    <row r="12144" spans="9:10" x14ac:dyDescent="0.25">
      <c r="I12144"/>
      <c r="J12144"/>
    </row>
    <row r="12145" spans="9:10" x14ac:dyDescent="0.25">
      <c r="I12145"/>
      <c r="J12145"/>
    </row>
    <row r="12146" spans="9:10" x14ac:dyDescent="0.25">
      <c r="I12146"/>
      <c r="J12146"/>
    </row>
    <row r="12147" spans="9:10" x14ac:dyDescent="0.25">
      <c r="I12147"/>
      <c r="J12147"/>
    </row>
    <row r="12148" spans="9:10" x14ac:dyDescent="0.25">
      <c r="I12148"/>
      <c r="J12148"/>
    </row>
    <row r="12149" spans="9:10" x14ac:dyDescent="0.25">
      <c r="I12149"/>
      <c r="J12149"/>
    </row>
    <row r="12150" spans="9:10" x14ac:dyDescent="0.25">
      <c r="I12150"/>
      <c r="J12150"/>
    </row>
    <row r="12151" spans="9:10" x14ac:dyDescent="0.25">
      <c r="I12151"/>
      <c r="J12151"/>
    </row>
    <row r="12152" spans="9:10" x14ac:dyDescent="0.25">
      <c r="I12152"/>
      <c r="J12152"/>
    </row>
    <row r="12153" spans="9:10" x14ac:dyDescent="0.25">
      <c r="I12153"/>
      <c r="J12153"/>
    </row>
    <row r="12154" spans="9:10" x14ac:dyDescent="0.25">
      <c r="I12154"/>
      <c r="J12154"/>
    </row>
    <row r="12155" spans="9:10" x14ac:dyDescent="0.25">
      <c r="I12155"/>
      <c r="J12155"/>
    </row>
    <row r="12156" spans="9:10" x14ac:dyDescent="0.25">
      <c r="I12156"/>
      <c r="J12156"/>
    </row>
    <row r="12157" spans="9:10" x14ac:dyDescent="0.25">
      <c r="I12157"/>
      <c r="J12157"/>
    </row>
    <row r="12158" spans="9:10" x14ac:dyDescent="0.25">
      <c r="I12158"/>
      <c r="J12158"/>
    </row>
    <row r="12159" spans="9:10" x14ac:dyDescent="0.25">
      <c r="I12159"/>
      <c r="J12159"/>
    </row>
    <row r="12160" spans="9:10" x14ac:dyDescent="0.25">
      <c r="I12160"/>
      <c r="J12160"/>
    </row>
    <row r="12161" spans="9:10" x14ac:dyDescent="0.25">
      <c r="I12161"/>
      <c r="J12161"/>
    </row>
    <row r="12162" spans="9:10" x14ac:dyDescent="0.25">
      <c r="I12162"/>
      <c r="J12162"/>
    </row>
    <row r="12163" spans="9:10" x14ac:dyDescent="0.25">
      <c r="I12163"/>
      <c r="J12163"/>
    </row>
    <row r="12164" spans="9:10" x14ac:dyDescent="0.25">
      <c r="I12164"/>
      <c r="J12164"/>
    </row>
    <row r="12165" spans="9:10" x14ac:dyDescent="0.25">
      <c r="I12165"/>
      <c r="J12165"/>
    </row>
    <row r="12166" spans="9:10" x14ac:dyDescent="0.25">
      <c r="I12166"/>
      <c r="J12166"/>
    </row>
    <row r="12167" spans="9:10" x14ac:dyDescent="0.25">
      <c r="I12167"/>
      <c r="J12167"/>
    </row>
    <row r="12168" spans="9:10" x14ac:dyDescent="0.25">
      <c r="I12168"/>
      <c r="J12168"/>
    </row>
    <row r="12169" spans="9:10" x14ac:dyDescent="0.25">
      <c r="I12169"/>
      <c r="J12169"/>
    </row>
    <row r="12170" spans="9:10" x14ac:dyDescent="0.25">
      <c r="I12170"/>
      <c r="J12170"/>
    </row>
    <row r="12171" spans="9:10" x14ac:dyDescent="0.25">
      <c r="I12171"/>
      <c r="J12171"/>
    </row>
    <row r="12172" spans="9:10" x14ac:dyDescent="0.25">
      <c r="I12172"/>
      <c r="J12172"/>
    </row>
    <row r="12173" spans="9:10" x14ac:dyDescent="0.25">
      <c r="I12173"/>
      <c r="J12173"/>
    </row>
    <row r="12174" spans="9:10" x14ac:dyDescent="0.25">
      <c r="I12174"/>
      <c r="J12174"/>
    </row>
    <row r="12175" spans="9:10" x14ac:dyDescent="0.25">
      <c r="I12175"/>
      <c r="J12175"/>
    </row>
    <row r="12176" spans="9:10" x14ac:dyDescent="0.25">
      <c r="I12176"/>
      <c r="J12176"/>
    </row>
    <row r="12177" spans="9:10" x14ac:dyDescent="0.25">
      <c r="I12177"/>
      <c r="J12177"/>
    </row>
    <row r="12178" spans="9:10" x14ac:dyDescent="0.25">
      <c r="I12178"/>
      <c r="J12178"/>
    </row>
    <row r="12179" spans="9:10" x14ac:dyDescent="0.25">
      <c r="I12179"/>
      <c r="J12179"/>
    </row>
    <row r="12180" spans="9:10" x14ac:dyDescent="0.25">
      <c r="I12180"/>
      <c r="J12180"/>
    </row>
    <row r="12181" spans="9:10" x14ac:dyDescent="0.25">
      <c r="I12181"/>
      <c r="J12181"/>
    </row>
    <row r="12182" spans="9:10" x14ac:dyDescent="0.25">
      <c r="I12182"/>
      <c r="J12182"/>
    </row>
    <row r="12183" spans="9:10" x14ac:dyDescent="0.25">
      <c r="I12183"/>
      <c r="J12183"/>
    </row>
    <row r="12184" spans="9:10" x14ac:dyDescent="0.25">
      <c r="I12184"/>
      <c r="J12184"/>
    </row>
    <row r="12185" spans="9:10" x14ac:dyDescent="0.25">
      <c r="I12185"/>
      <c r="J12185"/>
    </row>
    <row r="12186" spans="9:10" x14ac:dyDescent="0.25">
      <c r="I12186"/>
      <c r="J12186"/>
    </row>
    <row r="12187" spans="9:10" x14ac:dyDescent="0.25">
      <c r="I12187"/>
      <c r="J12187"/>
    </row>
    <row r="12188" spans="9:10" x14ac:dyDescent="0.25">
      <c r="I12188"/>
      <c r="J12188"/>
    </row>
    <row r="12189" spans="9:10" x14ac:dyDescent="0.25">
      <c r="I12189"/>
      <c r="J12189"/>
    </row>
    <row r="12190" spans="9:10" x14ac:dyDescent="0.25">
      <c r="I12190"/>
      <c r="J12190"/>
    </row>
    <row r="12191" spans="9:10" x14ac:dyDescent="0.25">
      <c r="I12191"/>
      <c r="J12191"/>
    </row>
    <row r="12192" spans="9:10" x14ac:dyDescent="0.25">
      <c r="I12192"/>
      <c r="J12192"/>
    </row>
    <row r="12193" spans="9:10" x14ac:dyDescent="0.25">
      <c r="I12193"/>
      <c r="J12193"/>
    </row>
    <row r="12194" spans="9:10" x14ac:dyDescent="0.25">
      <c r="I12194"/>
      <c r="J12194"/>
    </row>
    <row r="12195" spans="9:10" x14ac:dyDescent="0.25">
      <c r="I12195"/>
      <c r="J12195"/>
    </row>
    <row r="12196" spans="9:10" x14ac:dyDescent="0.25">
      <c r="I12196"/>
      <c r="J12196"/>
    </row>
    <row r="12197" spans="9:10" x14ac:dyDescent="0.25">
      <c r="I12197"/>
      <c r="J12197"/>
    </row>
    <row r="12198" spans="9:10" x14ac:dyDescent="0.25">
      <c r="I12198"/>
      <c r="J12198"/>
    </row>
    <row r="12199" spans="9:10" x14ac:dyDescent="0.25">
      <c r="I12199"/>
      <c r="J12199"/>
    </row>
    <row r="12200" spans="9:10" x14ac:dyDescent="0.25">
      <c r="I12200"/>
      <c r="J12200"/>
    </row>
    <row r="12201" spans="9:10" x14ac:dyDescent="0.25">
      <c r="I12201"/>
      <c r="J12201"/>
    </row>
    <row r="12202" spans="9:10" x14ac:dyDescent="0.25">
      <c r="I12202"/>
      <c r="J12202"/>
    </row>
    <row r="12203" spans="9:10" x14ac:dyDescent="0.25">
      <c r="I12203"/>
      <c r="J12203"/>
    </row>
    <row r="12204" spans="9:10" x14ac:dyDescent="0.25">
      <c r="I12204"/>
      <c r="J12204"/>
    </row>
    <row r="12205" spans="9:10" x14ac:dyDescent="0.25">
      <c r="I12205"/>
      <c r="J12205"/>
    </row>
    <row r="12206" spans="9:10" x14ac:dyDescent="0.25">
      <c r="I12206"/>
      <c r="J12206"/>
    </row>
    <row r="12207" spans="9:10" x14ac:dyDescent="0.25">
      <c r="I12207"/>
      <c r="J12207"/>
    </row>
    <row r="12208" spans="9:10" x14ac:dyDescent="0.25">
      <c r="I12208"/>
      <c r="J12208"/>
    </row>
    <row r="12209" spans="9:10" x14ac:dyDescent="0.25">
      <c r="I12209"/>
      <c r="J12209"/>
    </row>
    <row r="12210" spans="9:10" x14ac:dyDescent="0.25">
      <c r="I12210"/>
      <c r="J12210"/>
    </row>
    <row r="12211" spans="9:10" x14ac:dyDescent="0.25">
      <c r="I12211"/>
      <c r="J12211"/>
    </row>
    <row r="12212" spans="9:10" x14ac:dyDescent="0.25">
      <c r="I12212"/>
      <c r="J12212"/>
    </row>
    <row r="12213" spans="9:10" x14ac:dyDescent="0.25">
      <c r="I12213"/>
      <c r="J12213"/>
    </row>
    <row r="12214" spans="9:10" x14ac:dyDescent="0.25">
      <c r="I12214"/>
      <c r="J12214"/>
    </row>
    <row r="12215" spans="9:10" x14ac:dyDescent="0.25">
      <c r="I12215"/>
      <c r="J12215"/>
    </row>
    <row r="12216" spans="9:10" x14ac:dyDescent="0.25">
      <c r="I12216"/>
      <c r="J12216"/>
    </row>
    <row r="12217" spans="9:10" x14ac:dyDescent="0.25">
      <c r="I12217"/>
      <c r="J12217"/>
    </row>
    <row r="12218" spans="9:10" x14ac:dyDescent="0.25">
      <c r="I12218"/>
      <c r="J12218"/>
    </row>
    <row r="12219" spans="9:10" x14ac:dyDescent="0.25">
      <c r="I12219"/>
      <c r="J12219"/>
    </row>
    <row r="12220" spans="9:10" x14ac:dyDescent="0.25">
      <c r="I12220"/>
      <c r="J12220"/>
    </row>
    <row r="12221" spans="9:10" x14ac:dyDescent="0.25">
      <c r="I12221"/>
      <c r="J12221"/>
    </row>
    <row r="12222" spans="9:10" x14ac:dyDescent="0.25">
      <c r="I12222"/>
      <c r="J12222"/>
    </row>
    <row r="12223" spans="9:10" x14ac:dyDescent="0.25">
      <c r="I12223"/>
      <c r="J12223"/>
    </row>
    <row r="12224" spans="9:10" x14ac:dyDescent="0.25">
      <c r="I12224"/>
      <c r="J12224"/>
    </row>
    <row r="12225" spans="9:10" x14ac:dyDescent="0.25">
      <c r="I12225"/>
      <c r="J12225"/>
    </row>
    <row r="12226" spans="9:10" x14ac:dyDescent="0.25">
      <c r="I12226"/>
      <c r="J12226"/>
    </row>
    <row r="12227" spans="9:10" x14ac:dyDescent="0.25">
      <c r="I12227"/>
      <c r="J12227"/>
    </row>
    <row r="12228" spans="9:10" x14ac:dyDescent="0.25">
      <c r="I12228"/>
      <c r="J12228"/>
    </row>
    <row r="12229" spans="9:10" x14ac:dyDescent="0.25">
      <c r="I12229"/>
      <c r="J12229"/>
    </row>
    <row r="12230" spans="9:10" x14ac:dyDescent="0.25">
      <c r="I12230"/>
      <c r="J12230"/>
    </row>
    <row r="12231" spans="9:10" x14ac:dyDescent="0.25">
      <c r="I12231"/>
      <c r="J12231"/>
    </row>
    <row r="12232" spans="9:10" x14ac:dyDescent="0.25">
      <c r="I12232"/>
      <c r="J12232"/>
    </row>
    <row r="12233" spans="9:10" x14ac:dyDescent="0.25">
      <c r="I12233"/>
      <c r="J12233"/>
    </row>
    <row r="12234" spans="9:10" x14ac:dyDescent="0.25">
      <c r="I12234"/>
      <c r="J12234"/>
    </row>
    <row r="12235" spans="9:10" x14ac:dyDescent="0.25">
      <c r="I12235"/>
      <c r="J12235"/>
    </row>
    <row r="12236" spans="9:10" x14ac:dyDescent="0.25">
      <c r="I12236"/>
      <c r="J12236"/>
    </row>
    <row r="12237" spans="9:10" x14ac:dyDescent="0.25">
      <c r="I12237"/>
      <c r="J12237"/>
    </row>
    <row r="12238" spans="9:10" x14ac:dyDescent="0.25">
      <c r="I12238"/>
      <c r="J12238"/>
    </row>
    <row r="12239" spans="9:10" x14ac:dyDescent="0.25">
      <c r="I12239"/>
      <c r="J12239"/>
    </row>
    <row r="12240" spans="9:10" x14ac:dyDescent="0.25">
      <c r="I12240"/>
      <c r="J12240"/>
    </row>
    <row r="12241" spans="9:10" x14ac:dyDescent="0.25">
      <c r="I12241"/>
      <c r="J12241"/>
    </row>
    <row r="12242" spans="9:10" x14ac:dyDescent="0.25">
      <c r="I12242"/>
      <c r="J12242"/>
    </row>
    <row r="12243" spans="9:10" x14ac:dyDescent="0.25">
      <c r="I12243"/>
      <c r="J12243"/>
    </row>
    <row r="12244" spans="9:10" x14ac:dyDescent="0.25">
      <c r="I12244"/>
      <c r="J12244"/>
    </row>
    <row r="12245" spans="9:10" x14ac:dyDescent="0.25">
      <c r="I12245"/>
      <c r="J12245"/>
    </row>
    <row r="12246" spans="9:10" x14ac:dyDescent="0.25">
      <c r="I12246"/>
      <c r="J12246"/>
    </row>
    <row r="12247" spans="9:10" x14ac:dyDescent="0.25">
      <c r="I12247"/>
      <c r="J12247"/>
    </row>
    <row r="12248" spans="9:10" x14ac:dyDescent="0.25">
      <c r="I12248"/>
      <c r="J12248"/>
    </row>
    <row r="12249" spans="9:10" x14ac:dyDescent="0.25">
      <c r="I12249"/>
      <c r="J12249"/>
    </row>
    <row r="12250" spans="9:10" x14ac:dyDescent="0.25">
      <c r="I12250"/>
      <c r="J12250"/>
    </row>
    <row r="12251" spans="9:10" x14ac:dyDescent="0.25">
      <c r="I12251"/>
      <c r="J12251"/>
    </row>
    <row r="12252" spans="9:10" x14ac:dyDescent="0.25">
      <c r="I12252"/>
      <c r="J12252"/>
    </row>
    <row r="12253" spans="9:10" x14ac:dyDescent="0.25">
      <c r="I12253"/>
      <c r="J12253"/>
    </row>
    <row r="12254" spans="9:10" x14ac:dyDescent="0.25">
      <c r="I12254"/>
      <c r="J12254"/>
    </row>
    <row r="12255" spans="9:10" x14ac:dyDescent="0.25">
      <c r="I12255"/>
      <c r="J12255"/>
    </row>
    <row r="12256" spans="9:10" x14ac:dyDescent="0.25">
      <c r="I12256"/>
      <c r="J12256"/>
    </row>
    <row r="12257" spans="9:10" x14ac:dyDescent="0.25">
      <c r="I12257"/>
      <c r="J12257"/>
    </row>
    <row r="12258" spans="9:10" x14ac:dyDescent="0.25">
      <c r="I12258"/>
      <c r="J12258"/>
    </row>
    <row r="12259" spans="9:10" x14ac:dyDescent="0.25">
      <c r="I12259"/>
      <c r="J12259"/>
    </row>
    <row r="12260" spans="9:10" x14ac:dyDescent="0.25">
      <c r="I12260"/>
      <c r="J12260"/>
    </row>
    <row r="12261" spans="9:10" x14ac:dyDescent="0.25">
      <c r="I12261"/>
      <c r="J12261"/>
    </row>
    <row r="12262" spans="9:10" x14ac:dyDescent="0.25">
      <c r="I12262"/>
      <c r="J12262"/>
    </row>
    <row r="12263" spans="9:10" x14ac:dyDescent="0.25">
      <c r="I12263"/>
      <c r="J12263"/>
    </row>
    <row r="12264" spans="9:10" x14ac:dyDescent="0.25">
      <c r="I12264"/>
      <c r="J12264"/>
    </row>
    <row r="12265" spans="9:10" x14ac:dyDescent="0.25">
      <c r="I12265"/>
      <c r="J12265"/>
    </row>
    <row r="12266" spans="9:10" x14ac:dyDescent="0.25">
      <c r="I12266"/>
      <c r="J12266"/>
    </row>
    <row r="12267" spans="9:10" x14ac:dyDescent="0.25">
      <c r="I12267"/>
      <c r="J12267"/>
    </row>
    <row r="12268" spans="9:10" x14ac:dyDescent="0.25">
      <c r="I12268"/>
      <c r="J12268"/>
    </row>
    <row r="12269" spans="9:10" x14ac:dyDescent="0.25">
      <c r="I12269"/>
      <c r="J12269"/>
    </row>
    <row r="12270" spans="9:10" x14ac:dyDescent="0.25">
      <c r="I12270"/>
      <c r="J12270"/>
    </row>
    <row r="12271" spans="9:10" x14ac:dyDescent="0.25">
      <c r="I12271"/>
      <c r="J12271"/>
    </row>
    <row r="12272" spans="9:10" x14ac:dyDescent="0.25">
      <c r="I12272"/>
      <c r="J12272"/>
    </row>
    <row r="12273" spans="9:10" x14ac:dyDescent="0.25">
      <c r="I12273"/>
      <c r="J12273"/>
    </row>
    <row r="12274" spans="9:10" x14ac:dyDescent="0.25">
      <c r="I12274"/>
      <c r="J12274"/>
    </row>
    <row r="12275" spans="9:10" x14ac:dyDescent="0.25">
      <c r="I12275"/>
      <c r="J12275"/>
    </row>
    <row r="12276" spans="9:10" x14ac:dyDescent="0.25">
      <c r="I12276"/>
      <c r="J12276"/>
    </row>
    <row r="12277" spans="9:10" x14ac:dyDescent="0.25">
      <c r="I12277"/>
      <c r="J12277"/>
    </row>
    <row r="12278" spans="9:10" x14ac:dyDescent="0.25">
      <c r="I12278"/>
      <c r="J12278"/>
    </row>
    <row r="12279" spans="9:10" x14ac:dyDescent="0.25">
      <c r="I12279"/>
      <c r="J12279"/>
    </row>
    <row r="12280" spans="9:10" x14ac:dyDescent="0.25">
      <c r="I12280"/>
      <c r="J12280"/>
    </row>
    <row r="12281" spans="9:10" x14ac:dyDescent="0.25">
      <c r="I12281"/>
      <c r="J12281"/>
    </row>
    <row r="12282" spans="9:10" x14ac:dyDescent="0.25">
      <c r="I12282"/>
      <c r="J12282"/>
    </row>
    <row r="12283" spans="9:10" x14ac:dyDescent="0.25">
      <c r="I12283"/>
      <c r="J12283"/>
    </row>
    <row r="12284" spans="9:10" x14ac:dyDescent="0.25">
      <c r="I12284"/>
      <c r="J12284"/>
    </row>
    <row r="12285" spans="9:10" x14ac:dyDescent="0.25">
      <c r="I12285"/>
      <c r="J12285"/>
    </row>
    <row r="12286" spans="9:10" x14ac:dyDescent="0.25">
      <c r="I12286"/>
      <c r="J12286"/>
    </row>
    <row r="12287" spans="9:10" x14ac:dyDescent="0.25">
      <c r="I12287"/>
      <c r="J12287"/>
    </row>
    <row r="12288" spans="9:10" x14ac:dyDescent="0.25">
      <c r="I12288"/>
      <c r="J12288"/>
    </row>
    <row r="12289" spans="9:10" x14ac:dyDescent="0.25">
      <c r="I12289"/>
      <c r="J12289"/>
    </row>
    <row r="12290" spans="9:10" x14ac:dyDescent="0.25">
      <c r="I12290"/>
      <c r="J12290"/>
    </row>
    <row r="12291" spans="9:10" x14ac:dyDescent="0.25">
      <c r="I12291"/>
      <c r="J12291"/>
    </row>
    <row r="12292" spans="9:10" x14ac:dyDescent="0.25">
      <c r="I12292"/>
      <c r="J12292"/>
    </row>
    <row r="12293" spans="9:10" x14ac:dyDescent="0.25">
      <c r="I12293"/>
      <c r="J12293"/>
    </row>
    <row r="12294" spans="9:10" x14ac:dyDescent="0.25">
      <c r="I12294"/>
      <c r="J12294"/>
    </row>
    <row r="12295" spans="9:10" x14ac:dyDescent="0.25">
      <c r="I12295"/>
      <c r="J12295"/>
    </row>
    <row r="12296" spans="9:10" x14ac:dyDescent="0.25">
      <c r="I12296"/>
      <c r="J12296"/>
    </row>
    <row r="12297" spans="9:10" x14ac:dyDescent="0.25">
      <c r="I12297"/>
      <c r="J12297"/>
    </row>
    <row r="12298" spans="9:10" x14ac:dyDescent="0.25">
      <c r="I12298"/>
      <c r="J12298"/>
    </row>
    <row r="12299" spans="9:10" x14ac:dyDescent="0.25">
      <c r="I12299"/>
      <c r="J12299"/>
    </row>
    <row r="12300" spans="9:10" x14ac:dyDescent="0.25">
      <c r="I12300"/>
      <c r="J12300"/>
    </row>
    <row r="12301" spans="9:10" x14ac:dyDescent="0.25">
      <c r="I12301"/>
      <c r="J12301"/>
    </row>
    <row r="12302" spans="9:10" x14ac:dyDescent="0.25">
      <c r="I12302"/>
      <c r="J12302"/>
    </row>
    <row r="12303" spans="9:10" x14ac:dyDescent="0.25">
      <c r="I12303"/>
      <c r="J12303"/>
    </row>
    <row r="12304" spans="9:10" x14ac:dyDescent="0.25">
      <c r="I12304"/>
      <c r="J12304"/>
    </row>
    <row r="12305" spans="9:10" x14ac:dyDescent="0.25">
      <c r="I12305"/>
      <c r="J12305"/>
    </row>
    <row r="12306" spans="9:10" x14ac:dyDescent="0.25">
      <c r="I12306"/>
      <c r="J12306"/>
    </row>
    <row r="12307" spans="9:10" x14ac:dyDescent="0.25">
      <c r="I12307"/>
      <c r="J12307"/>
    </row>
    <row r="12308" spans="9:10" x14ac:dyDescent="0.25">
      <c r="I12308"/>
      <c r="J12308"/>
    </row>
    <row r="12309" spans="9:10" x14ac:dyDescent="0.25">
      <c r="I12309"/>
      <c r="J12309"/>
    </row>
    <row r="12310" spans="9:10" x14ac:dyDescent="0.25">
      <c r="I12310"/>
      <c r="J12310"/>
    </row>
    <row r="12311" spans="9:10" x14ac:dyDescent="0.25">
      <c r="I12311"/>
      <c r="J12311"/>
    </row>
    <row r="12312" spans="9:10" x14ac:dyDescent="0.25">
      <c r="I12312"/>
      <c r="J12312"/>
    </row>
    <row r="12313" spans="9:10" x14ac:dyDescent="0.25">
      <c r="I12313"/>
      <c r="J12313"/>
    </row>
    <row r="12314" spans="9:10" x14ac:dyDescent="0.25">
      <c r="I12314"/>
      <c r="J12314"/>
    </row>
    <row r="12315" spans="9:10" x14ac:dyDescent="0.25">
      <c r="I12315"/>
      <c r="J12315"/>
    </row>
    <row r="12316" spans="9:10" x14ac:dyDescent="0.25">
      <c r="I12316"/>
      <c r="J12316"/>
    </row>
    <row r="12317" spans="9:10" x14ac:dyDescent="0.25">
      <c r="I12317"/>
      <c r="J12317"/>
    </row>
    <row r="12318" spans="9:10" x14ac:dyDescent="0.25">
      <c r="I12318"/>
      <c r="J12318"/>
    </row>
    <row r="12319" spans="9:10" x14ac:dyDescent="0.25">
      <c r="I12319"/>
      <c r="J12319"/>
    </row>
    <row r="12320" spans="9:10" x14ac:dyDescent="0.25">
      <c r="I12320"/>
      <c r="J12320"/>
    </row>
    <row r="12321" spans="9:10" x14ac:dyDescent="0.25">
      <c r="I12321"/>
      <c r="J12321"/>
    </row>
    <row r="12322" spans="9:10" x14ac:dyDescent="0.25">
      <c r="I12322"/>
      <c r="J12322"/>
    </row>
    <row r="12323" spans="9:10" x14ac:dyDescent="0.25">
      <c r="I12323"/>
      <c r="J12323"/>
    </row>
    <row r="12324" spans="9:10" x14ac:dyDescent="0.25">
      <c r="I12324"/>
      <c r="J12324"/>
    </row>
    <row r="12325" spans="9:10" x14ac:dyDescent="0.25">
      <c r="I12325"/>
      <c r="J12325"/>
    </row>
    <row r="12326" spans="9:10" x14ac:dyDescent="0.25">
      <c r="I12326"/>
      <c r="J12326"/>
    </row>
    <row r="12327" spans="9:10" x14ac:dyDescent="0.25">
      <c r="I12327"/>
      <c r="J12327"/>
    </row>
    <row r="12328" spans="9:10" x14ac:dyDescent="0.25">
      <c r="I12328"/>
      <c r="J12328"/>
    </row>
    <row r="12329" spans="9:10" x14ac:dyDescent="0.25">
      <c r="I12329"/>
      <c r="J12329"/>
    </row>
    <row r="12330" spans="9:10" x14ac:dyDescent="0.25">
      <c r="I12330"/>
      <c r="J12330"/>
    </row>
    <row r="12331" spans="9:10" x14ac:dyDescent="0.25">
      <c r="I12331"/>
      <c r="J12331"/>
    </row>
    <row r="12332" spans="9:10" x14ac:dyDescent="0.25">
      <c r="I12332"/>
      <c r="J12332"/>
    </row>
    <row r="12333" spans="9:10" x14ac:dyDescent="0.25">
      <c r="I12333"/>
      <c r="J12333"/>
    </row>
    <row r="12334" spans="9:10" x14ac:dyDescent="0.25">
      <c r="I12334"/>
      <c r="J12334"/>
    </row>
    <row r="12335" spans="9:10" x14ac:dyDescent="0.25">
      <c r="I12335"/>
      <c r="J12335"/>
    </row>
    <row r="12336" spans="9:10" x14ac:dyDescent="0.25">
      <c r="I12336"/>
      <c r="J12336"/>
    </row>
    <row r="12337" spans="9:10" x14ac:dyDescent="0.25">
      <c r="I12337"/>
      <c r="J12337"/>
    </row>
    <row r="12338" spans="9:10" x14ac:dyDescent="0.25">
      <c r="I12338"/>
      <c r="J12338"/>
    </row>
    <row r="12339" spans="9:10" x14ac:dyDescent="0.25">
      <c r="I12339"/>
      <c r="J12339"/>
    </row>
    <row r="12340" spans="9:10" x14ac:dyDescent="0.25">
      <c r="I12340"/>
      <c r="J12340"/>
    </row>
    <row r="12341" spans="9:10" x14ac:dyDescent="0.25">
      <c r="I12341"/>
      <c r="J12341"/>
    </row>
    <row r="12342" spans="9:10" x14ac:dyDescent="0.25">
      <c r="I12342"/>
      <c r="J12342"/>
    </row>
    <row r="12343" spans="9:10" x14ac:dyDescent="0.25">
      <c r="I12343"/>
      <c r="J12343"/>
    </row>
    <row r="12344" spans="9:10" x14ac:dyDescent="0.25">
      <c r="I12344"/>
      <c r="J12344"/>
    </row>
    <row r="12345" spans="9:10" x14ac:dyDescent="0.25">
      <c r="I12345"/>
      <c r="J12345"/>
    </row>
    <row r="12346" spans="9:10" x14ac:dyDescent="0.25">
      <c r="I12346"/>
      <c r="J12346"/>
    </row>
    <row r="12347" spans="9:10" x14ac:dyDescent="0.25">
      <c r="I12347"/>
      <c r="J12347"/>
    </row>
    <row r="12348" spans="9:10" x14ac:dyDescent="0.25">
      <c r="I12348"/>
      <c r="J12348"/>
    </row>
    <row r="12349" spans="9:10" x14ac:dyDescent="0.25">
      <c r="I12349"/>
      <c r="J12349"/>
    </row>
    <row r="12350" spans="9:10" x14ac:dyDescent="0.25">
      <c r="I12350"/>
      <c r="J12350"/>
    </row>
    <row r="12351" spans="9:10" x14ac:dyDescent="0.25">
      <c r="I12351"/>
      <c r="J12351"/>
    </row>
    <row r="12352" spans="9:10" x14ac:dyDescent="0.25">
      <c r="I12352"/>
      <c r="J12352"/>
    </row>
    <row r="12353" spans="9:10" x14ac:dyDescent="0.25">
      <c r="I12353"/>
      <c r="J12353"/>
    </row>
    <row r="12354" spans="9:10" x14ac:dyDescent="0.25">
      <c r="I12354"/>
      <c r="J12354"/>
    </row>
    <row r="12355" spans="9:10" x14ac:dyDescent="0.25">
      <c r="I12355"/>
      <c r="J12355"/>
    </row>
    <row r="12356" spans="9:10" x14ac:dyDescent="0.25">
      <c r="I12356"/>
      <c r="J12356"/>
    </row>
    <row r="12357" spans="9:10" x14ac:dyDescent="0.25">
      <c r="I12357"/>
      <c r="J12357"/>
    </row>
    <row r="12358" spans="9:10" x14ac:dyDescent="0.25">
      <c r="I12358"/>
      <c r="J12358"/>
    </row>
    <row r="12359" spans="9:10" x14ac:dyDescent="0.25">
      <c r="I12359"/>
      <c r="J12359"/>
    </row>
    <row r="12360" spans="9:10" x14ac:dyDescent="0.25">
      <c r="I12360"/>
      <c r="J12360"/>
    </row>
    <row r="12361" spans="9:10" x14ac:dyDescent="0.25">
      <c r="I12361"/>
      <c r="J12361"/>
    </row>
    <row r="12362" spans="9:10" x14ac:dyDescent="0.25">
      <c r="I12362"/>
      <c r="J12362"/>
    </row>
    <row r="12363" spans="9:10" x14ac:dyDescent="0.25">
      <c r="I12363"/>
      <c r="J12363"/>
    </row>
    <row r="12364" spans="9:10" x14ac:dyDescent="0.25">
      <c r="I12364"/>
      <c r="J12364"/>
    </row>
    <row r="12365" spans="9:10" x14ac:dyDescent="0.25">
      <c r="I12365"/>
      <c r="J12365"/>
    </row>
    <row r="12366" spans="9:10" x14ac:dyDescent="0.25">
      <c r="I12366"/>
      <c r="J12366"/>
    </row>
    <row r="12367" spans="9:10" x14ac:dyDescent="0.25">
      <c r="I12367"/>
      <c r="J12367"/>
    </row>
    <row r="12368" spans="9:10" x14ac:dyDescent="0.25">
      <c r="I12368"/>
      <c r="J12368"/>
    </row>
    <row r="12369" spans="9:10" x14ac:dyDescent="0.25">
      <c r="I12369"/>
      <c r="J12369"/>
    </row>
    <row r="12370" spans="9:10" x14ac:dyDescent="0.25">
      <c r="I12370"/>
      <c r="J12370"/>
    </row>
    <row r="12371" spans="9:10" x14ac:dyDescent="0.25">
      <c r="I12371"/>
      <c r="J12371"/>
    </row>
    <row r="12372" spans="9:10" x14ac:dyDescent="0.25">
      <c r="I12372"/>
      <c r="J12372"/>
    </row>
    <row r="12373" spans="9:10" x14ac:dyDescent="0.25">
      <c r="I12373"/>
      <c r="J12373"/>
    </row>
    <row r="12374" spans="9:10" x14ac:dyDescent="0.25">
      <c r="I12374"/>
      <c r="J12374"/>
    </row>
    <row r="12375" spans="9:10" x14ac:dyDescent="0.25">
      <c r="I12375"/>
      <c r="J12375"/>
    </row>
    <row r="12376" spans="9:10" x14ac:dyDescent="0.25">
      <c r="I12376"/>
      <c r="J12376"/>
    </row>
    <row r="12377" spans="9:10" x14ac:dyDescent="0.25">
      <c r="I12377"/>
      <c r="J12377"/>
    </row>
    <row r="12378" spans="9:10" x14ac:dyDescent="0.25">
      <c r="I12378"/>
      <c r="J12378"/>
    </row>
    <row r="12379" spans="9:10" x14ac:dyDescent="0.25">
      <c r="I12379"/>
      <c r="J12379"/>
    </row>
    <row r="12380" spans="9:10" x14ac:dyDescent="0.25">
      <c r="I12380"/>
      <c r="J12380"/>
    </row>
    <row r="12381" spans="9:10" x14ac:dyDescent="0.25">
      <c r="I12381"/>
      <c r="J12381"/>
    </row>
    <row r="12382" spans="9:10" x14ac:dyDescent="0.25">
      <c r="I12382"/>
      <c r="J12382"/>
    </row>
    <row r="12383" spans="9:10" x14ac:dyDescent="0.25">
      <c r="I12383"/>
      <c r="J12383"/>
    </row>
    <row r="12384" spans="9:10" x14ac:dyDescent="0.25">
      <c r="I12384"/>
      <c r="J12384"/>
    </row>
    <row r="12385" spans="9:10" x14ac:dyDescent="0.25">
      <c r="I12385"/>
      <c r="J12385"/>
    </row>
    <row r="12386" spans="9:10" x14ac:dyDescent="0.25">
      <c r="I12386"/>
      <c r="J12386"/>
    </row>
    <row r="12387" spans="9:10" x14ac:dyDescent="0.25">
      <c r="I12387"/>
      <c r="J12387"/>
    </row>
    <row r="12388" spans="9:10" x14ac:dyDescent="0.25">
      <c r="I12388"/>
      <c r="J12388"/>
    </row>
    <row r="12389" spans="9:10" x14ac:dyDescent="0.25">
      <c r="I12389"/>
      <c r="J12389"/>
    </row>
    <row r="12390" spans="9:10" x14ac:dyDescent="0.25">
      <c r="I12390"/>
      <c r="J12390"/>
    </row>
    <row r="12391" spans="9:10" x14ac:dyDescent="0.25">
      <c r="I12391"/>
      <c r="J12391"/>
    </row>
    <row r="12392" spans="9:10" x14ac:dyDescent="0.25">
      <c r="I12392"/>
      <c r="J12392"/>
    </row>
    <row r="12393" spans="9:10" x14ac:dyDescent="0.25">
      <c r="I12393"/>
      <c r="J12393"/>
    </row>
    <row r="12394" spans="9:10" x14ac:dyDescent="0.25">
      <c r="I12394"/>
      <c r="J12394"/>
    </row>
    <row r="12395" spans="9:10" x14ac:dyDescent="0.25">
      <c r="I12395"/>
      <c r="J12395"/>
    </row>
    <row r="12396" spans="9:10" x14ac:dyDescent="0.25">
      <c r="I12396"/>
      <c r="J12396"/>
    </row>
    <row r="12397" spans="9:10" x14ac:dyDescent="0.25">
      <c r="I12397"/>
      <c r="J12397"/>
    </row>
    <row r="12398" spans="9:10" x14ac:dyDescent="0.25">
      <c r="I12398"/>
      <c r="J12398"/>
    </row>
    <row r="12399" spans="9:10" x14ac:dyDescent="0.25">
      <c r="I12399"/>
      <c r="J12399"/>
    </row>
    <row r="12400" spans="9:10" x14ac:dyDescent="0.25">
      <c r="I12400"/>
      <c r="J12400"/>
    </row>
    <row r="12401" spans="9:10" x14ac:dyDescent="0.25">
      <c r="I12401"/>
      <c r="J12401"/>
    </row>
    <row r="12402" spans="9:10" x14ac:dyDescent="0.25">
      <c r="I12402"/>
      <c r="J12402"/>
    </row>
    <row r="12403" spans="9:10" x14ac:dyDescent="0.25">
      <c r="I12403"/>
      <c r="J12403"/>
    </row>
    <row r="12404" spans="9:10" x14ac:dyDescent="0.25">
      <c r="I12404"/>
      <c r="J12404"/>
    </row>
    <row r="12405" spans="9:10" x14ac:dyDescent="0.25">
      <c r="I12405"/>
      <c r="J12405"/>
    </row>
    <row r="12406" spans="9:10" x14ac:dyDescent="0.25">
      <c r="I12406"/>
      <c r="J12406"/>
    </row>
    <row r="12407" spans="9:10" x14ac:dyDescent="0.25">
      <c r="I12407"/>
      <c r="J12407"/>
    </row>
    <row r="12408" spans="9:10" x14ac:dyDescent="0.25">
      <c r="I12408"/>
      <c r="J12408"/>
    </row>
    <row r="12409" spans="9:10" x14ac:dyDescent="0.25">
      <c r="I12409"/>
      <c r="J12409"/>
    </row>
    <row r="12410" spans="9:10" x14ac:dyDescent="0.25">
      <c r="I12410"/>
      <c r="J12410"/>
    </row>
    <row r="12411" spans="9:10" x14ac:dyDescent="0.25">
      <c r="I12411"/>
      <c r="J12411"/>
    </row>
    <row r="12412" spans="9:10" x14ac:dyDescent="0.25">
      <c r="I12412"/>
      <c r="J12412"/>
    </row>
    <row r="12413" spans="9:10" x14ac:dyDescent="0.25">
      <c r="I12413"/>
      <c r="J12413"/>
    </row>
    <row r="12414" spans="9:10" x14ac:dyDescent="0.25">
      <c r="I12414"/>
      <c r="J12414"/>
    </row>
    <row r="12415" spans="9:10" x14ac:dyDescent="0.25">
      <c r="I12415"/>
      <c r="J12415"/>
    </row>
    <row r="12416" spans="9:10" x14ac:dyDescent="0.25">
      <c r="I12416"/>
      <c r="J12416"/>
    </row>
    <row r="12417" spans="9:10" x14ac:dyDescent="0.25">
      <c r="I12417"/>
      <c r="J12417"/>
    </row>
    <row r="12418" spans="9:10" x14ac:dyDescent="0.25">
      <c r="I12418"/>
      <c r="J12418"/>
    </row>
    <row r="12419" spans="9:10" x14ac:dyDescent="0.25">
      <c r="I12419"/>
      <c r="J12419"/>
    </row>
    <row r="12420" spans="9:10" x14ac:dyDescent="0.25">
      <c r="I12420"/>
      <c r="J12420"/>
    </row>
    <row r="12421" spans="9:10" x14ac:dyDescent="0.25">
      <c r="I12421"/>
      <c r="J12421"/>
    </row>
    <row r="12422" spans="9:10" x14ac:dyDescent="0.25">
      <c r="I12422"/>
      <c r="J12422"/>
    </row>
    <row r="12423" spans="9:10" x14ac:dyDescent="0.25">
      <c r="I12423"/>
      <c r="J12423"/>
    </row>
    <row r="12424" spans="9:10" x14ac:dyDescent="0.25">
      <c r="I12424"/>
      <c r="J12424"/>
    </row>
    <row r="12425" spans="9:10" x14ac:dyDescent="0.25">
      <c r="I12425"/>
      <c r="J12425"/>
    </row>
    <row r="12426" spans="9:10" x14ac:dyDescent="0.25">
      <c r="I12426"/>
      <c r="J12426"/>
    </row>
    <row r="12427" spans="9:10" x14ac:dyDescent="0.25">
      <c r="I12427"/>
      <c r="J12427"/>
    </row>
    <row r="12428" spans="9:10" x14ac:dyDescent="0.25">
      <c r="I12428"/>
      <c r="J12428"/>
    </row>
    <row r="12429" spans="9:10" x14ac:dyDescent="0.25">
      <c r="I12429"/>
      <c r="J12429"/>
    </row>
    <row r="12430" spans="9:10" x14ac:dyDescent="0.25">
      <c r="I12430"/>
      <c r="J12430"/>
    </row>
    <row r="12431" spans="9:10" x14ac:dyDescent="0.25">
      <c r="I12431"/>
      <c r="J12431"/>
    </row>
    <row r="12432" spans="9:10" x14ac:dyDescent="0.25">
      <c r="I12432"/>
      <c r="J12432"/>
    </row>
    <row r="12433" spans="9:10" x14ac:dyDescent="0.25">
      <c r="I12433"/>
      <c r="J12433"/>
    </row>
    <row r="12434" spans="9:10" x14ac:dyDescent="0.25">
      <c r="I12434"/>
      <c r="J12434"/>
    </row>
    <row r="12435" spans="9:10" x14ac:dyDescent="0.25">
      <c r="I12435"/>
      <c r="J12435"/>
    </row>
    <row r="12436" spans="9:10" x14ac:dyDescent="0.25">
      <c r="I12436"/>
      <c r="J12436"/>
    </row>
    <row r="12437" spans="9:10" x14ac:dyDescent="0.25">
      <c r="I12437"/>
      <c r="J12437"/>
    </row>
    <row r="12438" spans="9:10" x14ac:dyDescent="0.25">
      <c r="I12438"/>
      <c r="J12438"/>
    </row>
    <row r="12439" spans="9:10" x14ac:dyDescent="0.25">
      <c r="I12439"/>
      <c r="J12439"/>
    </row>
    <row r="12440" spans="9:10" x14ac:dyDescent="0.25">
      <c r="I12440"/>
      <c r="J12440"/>
    </row>
    <row r="12441" spans="9:10" x14ac:dyDescent="0.25">
      <c r="I12441"/>
      <c r="J12441"/>
    </row>
    <row r="12442" spans="9:10" x14ac:dyDescent="0.25">
      <c r="I12442"/>
      <c r="J12442"/>
    </row>
    <row r="12443" spans="9:10" x14ac:dyDescent="0.25">
      <c r="I12443"/>
      <c r="J12443"/>
    </row>
    <row r="12444" spans="9:10" x14ac:dyDescent="0.25">
      <c r="I12444"/>
      <c r="J12444"/>
    </row>
    <row r="12445" spans="9:10" x14ac:dyDescent="0.25">
      <c r="I12445"/>
      <c r="J12445"/>
    </row>
    <row r="12446" spans="9:10" x14ac:dyDescent="0.25">
      <c r="I12446"/>
      <c r="J12446"/>
    </row>
    <row r="12447" spans="9:10" x14ac:dyDescent="0.25">
      <c r="I12447"/>
      <c r="J12447"/>
    </row>
    <row r="12448" spans="9:10" x14ac:dyDescent="0.25">
      <c r="I12448"/>
      <c r="J12448"/>
    </row>
    <row r="12449" spans="9:10" x14ac:dyDescent="0.25">
      <c r="I12449"/>
      <c r="J12449"/>
    </row>
    <row r="12450" spans="9:10" x14ac:dyDescent="0.25">
      <c r="I12450"/>
      <c r="J12450"/>
    </row>
    <row r="12451" spans="9:10" x14ac:dyDescent="0.25">
      <c r="I12451"/>
      <c r="J12451"/>
    </row>
    <row r="12452" spans="9:10" x14ac:dyDescent="0.25">
      <c r="I12452"/>
      <c r="J12452"/>
    </row>
    <row r="12453" spans="9:10" x14ac:dyDescent="0.25">
      <c r="I12453"/>
      <c r="J12453"/>
    </row>
    <row r="12454" spans="9:10" x14ac:dyDescent="0.25">
      <c r="I12454"/>
      <c r="J12454"/>
    </row>
    <row r="12455" spans="9:10" x14ac:dyDescent="0.25">
      <c r="I12455"/>
      <c r="J12455"/>
    </row>
    <row r="12456" spans="9:10" x14ac:dyDescent="0.25">
      <c r="I12456"/>
      <c r="J12456"/>
    </row>
    <row r="12457" spans="9:10" x14ac:dyDescent="0.25">
      <c r="I12457"/>
      <c r="J12457"/>
    </row>
    <row r="12458" spans="9:10" x14ac:dyDescent="0.25">
      <c r="I12458"/>
      <c r="J12458"/>
    </row>
    <row r="12459" spans="9:10" x14ac:dyDescent="0.25">
      <c r="I12459"/>
      <c r="J12459"/>
    </row>
    <row r="12460" spans="9:10" x14ac:dyDescent="0.25">
      <c r="I12460"/>
      <c r="J12460"/>
    </row>
    <row r="12461" spans="9:10" x14ac:dyDescent="0.25">
      <c r="I12461"/>
      <c r="J12461"/>
    </row>
    <row r="12462" spans="9:10" x14ac:dyDescent="0.25">
      <c r="I12462"/>
      <c r="J12462"/>
    </row>
    <row r="12463" spans="9:10" x14ac:dyDescent="0.25">
      <c r="I12463"/>
      <c r="J12463"/>
    </row>
    <row r="12464" spans="9:10" x14ac:dyDescent="0.25">
      <c r="I12464"/>
      <c r="J12464"/>
    </row>
    <row r="12465" spans="9:10" x14ac:dyDescent="0.25">
      <c r="I12465"/>
      <c r="J12465"/>
    </row>
    <row r="12466" spans="9:10" x14ac:dyDescent="0.25">
      <c r="I12466"/>
      <c r="J12466"/>
    </row>
    <row r="12467" spans="9:10" x14ac:dyDescent="0.25">
      <c r="I12467"/>
      <c r="J12467"/>
    </row>
    <row r="12468" spans="9:10" x14ac:dyDescent="0.25">
      <c r="I12468"/>
      <c r="J12468"/>
    </row>
    <row r="12469" spans="9:10" x14ac:dyDescent="0.25">
      <c r="I12469"/>
      <c r="J12469"/>
    </row>
    <row r="12470" spans="9:10" x14ac:dyDescent="0.25">
      <c r="I12470"/>
      <c r="J12470"/>
    </row>
    <row r="12471" spans="9:10" x14ac:dyDescent="0.25">
      <c r="I12471"/>
      <c r="J12471"/>
    </row>
    <row r="12472" spans="9:10" x14ac:dyDescent="0.25">
      <c r="I12472"/>
      <c r="J12472"/>
    </row>
    <row r="12473" spans="9:10" x14ac:dyDescent="0.25">
      <c r="I12473"/>
      <c r="J12473"/>
    </row>
    <row r="12474" spans="9:10" x14ac:dyDescent="0.25">
      <c r="I12474"/>
      <c r="J12474"/>
    </row>
    <row r="12475" spans="9:10" x14ac:dyDescent="0.25">
      <c r="I12475"/>
      <c r="J12475"/>
    </row>
    <row r="12476" spans="9:10" x14ac:dyDescent="0.25">
      <c r="I12476"/>
      <c r="J12476"/>
    </row>
    <row r="12477" spans="9:10" x14ac:dyDescent="0.25">
      <c r="I12477"/>
      <c r="J12477"/>
    </row>
    <row r="12478" spans="9:10" x14ac:dyDescent="0.25">
      <c r="I12478"/>
      <c r="J12478"/>
    </row>
    <row r="12479" spans="9:10" x14ac:dyDescent="0.25">
      <c r="I12479"/>
      <c r="J12479"/>
    </row>
    <row r="12480" spans="9:10" x14ac:dyDescent="0.25">
      <c r="I12480"/>
      <c r="J12480"/>
    </row>
    <row r="12481" spans="9:10" x14ac:dyDescent="0.25">
      <c r="I12481"/>
      <c r="J12481"/>
    </row>
    <row r="12482" spans="9:10" x14ac:dyDescent="0.25">
      <c r="I12482"/>
      <c r="J12482"/>
    </row>
    <row r="12483" spans="9:10" x14ac:dyDescent="0.25">
      <c r="I12483"/>
      <c r="J12483"/>
    </row>
    <row r="12484" spans="9:10" x14ac:dyDescent="0.25">
      <c r="I12484"/>
      <c r="J12484"/>
    </row>
    <row r="12485" spans="9:10" x14ac:dyDescent="0.25">
      <c r="I12485"/>
      <c r="J12485"/>
    </row>
    <row r="12486" spans="9:10" x14ac:dyDescent="0.25">
      <c r="I12486"/>
      <c r="J12486"/>
    </row>
    <row r="12487" spans="9:10" x14ac:dyDescent="0.25">
      <c r="I12487"/>
      <c r="J12487"/>
    </row>
    <row r="12488" spans="9:10" x14ac:dyDescent="0.25">
      <c r="I12488"/>
      <c r="J12488"/>
    </row>
    <row r="12489" spans="9:10" x14ac:dyDescent="0.25">
      <c r="I12489"/>
      <c r="J12489"/>
    </row>
    <row r="12490" spans="9:10" x14ac:dyDescent="0.25">
      <c r="I12490"/>
      <c r="J12490"/>
    </row>
    <row r="12491" spans="9:10" x14ac:dyDescent="0.25">
      <c r="I12491"/>
      <c r="J12491"/>
    </row>
    <row r="12492" spans="9:10" x14ac:dyDescent="0.25">
      <c r="I12492"/>
      <c r="J12492"/>
    </row>
    <row r="12493" spans="9:10" x14ac:dyDescent="0.25">
      <c r="I12493"/>
      <c r="J12493"/>
    </row>
    <row r="12494" spans="9:10" x14ac:dyDescent="0.25">
      <c r="I12494"/>
      <c r="J12494"/>
    </row>
    <row r="12495" spans="9:10" x14ac:dyDescent="0.25">
      <c r="I12495"/>
      <c r="J12495"/>
    </row>
    <row r="12496" spans="9:10" x14ac:dyDescent="0.25">
      <c r="I12496"/>
      <c r="J12496"/>
    </row>
    <row r="12497" spans="9:10" x14ac:dyDescent="0.25">
      <c r="I12497"/>
      <c r="J12497"/>
    </row>
    <row r="12498" spans="9:10" x14ac:dyDescent="0.25">
      <c r="I12498"/>
      <c r="J12498"/>
    </row>
    <row r="12499" spans="9:10" x14ac:dyDescent="0.25">
      <c r="I12499"/>
      <c r="J12499"/>
    </row>
    <row r="12500" spans="9:10" x14ac:dyDescent="0.25">
      <c r="I12500"/>
      <c r="J12500"/>
    </row>
    <row r="12501" spans="9:10" x14ac:dyDescent="0.25">
      <c r="I12501"/>
      <c r="J12501"/>
    </row>
    <row r="12502" spans="9:10" x14ac:dyDescent="0.25">
      <c r="I12502"/>
      <c r="J12502"/>
    </row>
    <row r="12503" spans="9:10" x14ac:dyDescent="0.25">
      <c r="I12503"/>
      <c r="J12503"/>
    </row>
    <row r="12504" spans="9:10" x14ac:dyDescent="0.25">
      <c r="I12504"/>
      <c r="J12504"/>
    </row>
    <row r="12505" spans="9:10" x14ac:dyDescent="0.25">
      <c r="I12505"/>
      <c r="J12505"/>
    </row>
    <row r="12506" spans="9:10" x14ac:dyDescent="0.25">
      <c r="I12506"/>
      <c r="J12506"/>
    </row>
    <row r="12507" spans="9:10" x14ac:dyDescent="0.25">
      <c r="I12507"/>
      <c r="J12507"/>
    </row>
    <row r="12508" spans="9:10" x14ac:dyDescent="0.25">
      <c r="I12508"/>
      <c r="J12508"/>
    </row>
    <row r="12509" spans="9:10" x14ac:dyDescent="0.25">
      <c r="I12509"/>
      <c r="J12509"/>
    </row>
    <row r="12510" spans="9:10" x14ac:dyDescent="0.25">
      <c r="I12510"/>
      <c r="J12510"/>
    </row>
    <row r="12511" spans="9:10" x14ac:dyDescent="0.25">
      <c r="I12511"/>
      <c r="J12511"/>
    </row>
    <row r="12512" spans="9:10" x14ac:dyDescent="0.25">
      <c r="I12512"/>
      <c r="J12512"/>
    </row>
    <row r="12513" spans="9:10" x14ac:dyDescent="0.25">
      <c r="I12513"/>
      <c r="J12513"/>
    </row>
    <row r="12514" spans="9:10" x14ac:dyDescent="0.25">
      <c r="I12514"/>
      <c r="J12514"/>
    </row>
    <row r="12515" spans="9:10" x14ac:dyDescent="0.25">
      <c r="I12515"/>
      <c r="J12515"/>
    </row>
    <row r="12516" spans="9:10" x14ac:dyDescent="0.25">
      <c r="I12516"/>
      <c r="J12516"/>
    </row>
    <row r="12517" spans="9:10" x14ac:dyDescent="0.25">
      <c r="I12517"/>
      <c r="J12517"/>
    </row>
    <row r="12518" spans="9:10" x14ac:dyDescent="0.25">
      <c r="I12518"/>
      <c r="J12518"/>
    </row>
    <row r="12519" spans="9:10" x14ac:dyDescent="0.25">
      <c r="I12519"/>
      <c r="J12519"/>
    </row>
    <row r="12520" spans="9:10" x14ac:dyDescent="0.25">
      <c r="I12520"/>
      <c r="J12520"/>
    </row>
    <row r="12521" spans="9:10" x14ac:dyDescent="0.25">
      <c r="I12521"/>
      <c r="J12521"/>
    </row>
    <row r="12522" spans="9:10" x14ac:dyDescent="0.25">
      <c r="I12522"/>
      <c r="J12522"/>
    </row>
    <row r="12523" spans="9:10" x14ac:dyDescent="0.25">
      <c r="I12523"/>
      <c r="J12523"/>
    </row>
    <row r="12524" spans="9:10" x14ac:dyDescent="0.25">
      <c r="I12524"/>
      <c r="J12524"/>
    </row>
    <row r="12525" spans="9:10" x14ac:dyDescent="0.25">
      <c r="I12525"/>
      <c r="J12525"/>
    </row>
    <row r="12526" spans="9:10" x14ac:dyDescent="0.25">
      <c r="I12526"/>
      <c r="J12526"/>
    </row>
    <row r="12527" spans="9:10" x14ac:dyDescent="0.25">
      <c r="I12527"/>
      <c r="J12527"/>
    </row>
    <row r="12528" spans="9:10" x14ac:dyDescent="0.25">
      <c r="I12528"/>
      <c r="J12528"/>
    </row>
    <row r="12529" spans="9:10" x14ac:dyDescent="0.25">
      <c r="I12529"/>
      <c r="J12529"/>
    </row>
    <row r="12530" spans="9:10" x14ac:dyDescent="0.25">
      <c r="I12530"/>
      <c r="J12530"/>
    </row>
    <row r="12531" spans="9:10" x14ac:dyDescent="0.25">
      <c r="I12531"/>
      <c r="J12531"/>
    </row>
    <row r="12532" spans="9:10" x14ac:dyDescent="0.25">
      <c r="I12532"/>
      <c r="J12532"/>
    </row>
    <row r="12533" spans="9:10" x14ac:dyDescent="0.25">
      <c r="I12533"/>
      <c r="J12533"/>
    </row>
    <row r="12534" spans="9:10" x14ac:dyDescent="0.25">
      <c r="I12534"/>
      <c r="J12534"/>
    </row>
    <row r="12535" spans="9:10" x14ac:dyDescent="0.25">
      <c r="I12535"/>
      <c r="J12535"/>
    </row>
    <row r="12536" spans="9:10" x14ac:dyDescent="0.25">
      <c r="I12536"/>
      <c r="J12536"/>
    </row>
    <row r="12537" spans="9:10" x14ac:dyDescent="0.25">
      <c r="I12537"/>
      <c r="J12537"/>
    </row>
    <row r="12538" spans="9:10" x14ac:dyDescent="0.25">
      <c r="I12538"/>
      <c r="J12538"/>
    </row>
    <row r="12539" spans="9:10" x14ac:dyDescent="0.25">
      <c r="I12539"/>
      <c r="J12539"/>
    </row>
    <row r="12540" spans="9:10" x14ac:dyDescent="0.25">
      <c r="I12540"/>
      <c r="J12540"/>
    </row>
    <row r="12541" spans="9:10" x14ac:dyDescent="0.25">
      <c r="I12541"/>
      <c r="J12541"/>
    </row>
    <row r="12542" spans="9:10" x14ac:dyDescent="0.25">
      <c r="I12542"/>
      <c r="J12542"/>
    </row>
    <row r="12543" spans="9:10" x14ac:dyDescent="0.25">
      <c r="I12543"/>
      <c r="J12543"/>
    </row>
    <row r="12544" spans="9:10" x14ac:dyDescent="0.25">
      <c r="I12544"/>
      <c r="J12544"/>
    </row>
    <row r="12545" spans="9:10" x14ac:dyDescent="0.25">
      <c r="I12545"/>
      <c r="J12545"/>
    </row>
    <row r="12546" spans="9:10" x14ac:dyDescent="0.25">
      <c r="I12546"/>
      <c r="J12546"/>
    </row>
    <row r="12547" spans="9:10" x14ac:dyDescent="0.25">
      <c r="I12547"/>
      <c r="J12547"/>
    </row>
    <row r="12548" spans="9:10" x14ac:dyDescent="0.25">
      <c r="I12548"/>
      <c r="J12548"/>
    </row>
    <row r="12549" spans="9:10" x14ac:dyDescent="0.25">
      <c r="I12549"/>
      <c r="J12549"/>
    </row>
    <row r="12550" spans="9:10" x14ac:dyDescent="0.25">
      <c r="I12550"/>
      <c r="J12550"/>
    </row>
    <row r="12551" spans="9:10" x14ac:dyDescent="0.25">
      <c r="I12551"/>
      <c r="J12551"/>
    </row>
    <row r="12552" spans="9:10" x14ac:dyDescent="0.25">
      <c r="I12552"/>
      <c r="J12552"/>
    </row>
    <row r="12553" spans="9:10" x14ac:dyDescent="0.25">
      <c r="I12553"/>
      <c r="J12553"/>
    </row>
    <row r="12554" spans="9:10" x14ac:dyDescent="0.25">
      <c r="I12554"/>
      <c r="J12554"/>
    </row>
    <row r="12555" spans="9:10" x14ac:dyDescent="0.25">
      <c r="I12555"/>
      <c r="J12555"/>
    </row>
    <row r="12556" spans="9:10" x14ac:dyDescent="0.25">
      <c r="I12556"/>
      <c r="J12556"/>
    </row>
    <row r="12557" spans="9:10" x14ac:dyDescent="0.25">
      <c r="I12557"/>
      <c r="J12557"/>
    </row>
    <row r="12558" spans="9:10" x14ac:dyDescent="0.25">
      <c r="I12558"/>
      <c r="J12558"/>
    </row>
    <row r="12559" spans="9:10" x14ac:dyDescent="0.25">
      <c r="I12559"/>
      <c r="J12559"/>
    </row>
    <row r="12560" spans="9:10" x14ac:dyDescent="0.25">
      <c r="I12560"/>
      <c r="J12560"/>
    </row>
    <row r="12561" spans="9:10" x14ac:dyDescent="0.25">
      <c r="I12561"/>
      <c r="J12561"/>
    </row>
    <row r="12562" spans="9:10" x14ac:dyDescent="0.25">
      <c r="I12562"/>
      <c r="J12562"/>
    </row>
    <row r="12563" spans="9:10" x14ac:dyDescent="0.25">
      <c r="I12563"/>
      <c r="J12563"/>
    </row>
    <row r="12564" spans="9:10" x14ac:dyDescent="0.25">
      <c r="I12564"/>
      <c r="J12564"/>
    </row>
    <row r="12565" spans="9:10" x14ac:dyDescent="0.25">
      <c r="I12565"/>
      <c r="J12565"/>
    </row>
    <row r="12566" spans="9:10" x14ac:dyDescent="0.25">
      <c r="I12566"/>
      <c r="J12566"/>
    </row>
    <row r="12567" spans="9:10" x14ac:dyDescent="0.25">
      <c r="I12567"/>
      <c r="J12567"/>
    </row>
    <row r="12568" spans="9:10" x14ac:dyDescent="0.25">
      <c r="I12568"/>
      <c r="J12568"/>
    </row>
    <row r="12569" spans="9:10" x14ac:dyDescent="0.25">
      <c r="I12569"/>
      <c r="J12569"/>
    </row>
    <row r="12570" spans="9:10" x14ac:dyDescent="0.25">
      <c r="I12570"/>
      <c r="J12570"/>
    </row>
    <row r="12571" spans="9:10" x14ac:dyDescent="0.25">
      <c r="I12571"/>
      <c r="J12571"/>
    </row>
    <row r="12572" spans="9:10" x14ac:dyDescent="0.25">
      <c r="I12572"/>
      <c r="J12572"/>
    </row>
    <row r="12573" spans="9:10" x14ac:dyDescent="0.25">
      <c r="I12573"/>
      <c r="J12573"/>
    </row>
    <row r="12574" spans="9:10" x14ac:dyDescent="0.25">
      <c r="I12574"/>
      <c r="J12574"/>
    </row>
    <row r="12575" spans="9:10" x14ac:dyDescent="0.25">
      <c r="I12575"/>
      <c r="J12575"/>
    </row>
    <row r="12576" spans="9:10" x14ac:dyDescent="0.25">
      <c r="I12576"/>
      <c r="J12576"/>
    </row>
    <row r="12577" spans="9:10" x14ac:dyDescent="0.25">
      <c r="I12577"/>
      <c r="J12577"/>
    </row>
    <row r="12578" spans="9:10" x14ac:dyDescent="0.25">
      <c r="I12578"/>
      <c r="J12578"/>
    </row>
    <row r="12579" spans="9:10" x14ac:dyDescent="0.25">
      <c r="I12579"/>
      <c r="J12579"/>
    </row>
    <row r="12580" spans="9:10" x14ac:dyDescent="0.25">
      <c r="I12580"/>
      <c r="J12580"/>
    </row>
    <row r="12581" spans="9:10" x14ac:dyDescent="0.25">
      <c r="I12581"/>
      <c r="J12581"/>
    </row>
    <row r="12582" spans="9:10" x14ac:dyDescent="0.25">
      <c r="I12582"/>
      <c r="J12582"/>
    </row>
    <row r="12583" spans="9:10" x14ac:dyDescent="0.25">
      <c r="I12583"/>
      <c r="J12583"/>
    </row>
    <row r="12584" spans="9:10" x14ac:dyDescent="0.25">
      <c r="I12584"/>
      <c r="J12584"/>
    </row>
    <row r="12585" spans="9:10" x14ac:dyDescent="0.25">
      <c r="I12585"/>
      <c r="J12585"/>
    </row>
    <row r="12586" spans="9:10" x14ac:dyDescent="0.25">
      <c r="I12586"/>
      <c r="J12586"/>
    </row>
    <row r="12587" spans="9:10" x14ac:dyDescent="0.25">
      <c r="I12587"/>
      <c r="J12587"/>
    </row>
    <row r="12588" spans="9:10" x14ac:dyDescent="0.25">
      <c r="I12588"/>
      <c r="J12588"/>
    </row>
    <row r="12589" spans="9:10" x14ac:dyDescent="0.25">
      <c r="I12589"/>
      <c r="J12589"/>
    </row>
    <row r="12590" spans="9:10" x14ac:dyDescent="0.25">
      <c r="I12590"/>
      <c r="J12590"/>
    </row>
    <row r="12591" spans="9:10" x14ac:dyDescent="0.25">
      <c r="I12591"/>
      <c r="J12591"/>
    </row>
    <row r="12592" spans="9:10" x14ac:dyDescent="0.25">
      <c r="I12592"/>
      <c r="J12592"/>
    </row>
    <row r="12593" spans="9:10" x14ac:dyDescent="0.25">
      <c r="I12593"/>
      <c r="J12593"/>
    </row>
    <row r="12594" spans="9:10" x14ac:dyDescent="0.25">
      <c r="I12594"/>
      <c r="J12594"/>
    </row>
    <row r="12595" spans="9:10" x14ac:dyDescent="0.25">
      <c r="I12595"/>
      <c r="J12595"/>
    </row>
    <row r="12596" spans="9:10" x14ac:dyDescent="0.25">
      <c r="I12596"/>
      <c r="J12596"/>
    </row>
    <row r="12597" spans="9:10" x14ac:dyDescent="0.25">
      <c r="I12597"/>
      <c r="J12597"/>
    </row>
    <row r="12598" spans="9:10" x14ac:dyDescent="0.25">
      <c r="I12598"/>
      <c r="J12598"/>
    </row>
    <row r="12599" spans="9:10" x14ac:dyDescent="0.25">
      <c r="I12599"/>
      <c r="J12599"/>
    </row>
    <row r="12600" spans="9:10" x14ac:dyDescent="0.25">
      <c r="I12600"/>
      <c r="J12600"/>
    </row>
    <row r="12601" spans="9:10" x14ac:dyDescent="0.25">
      <c r="I12601"/>
      <c r="J12601"/>
    </row>
    <row r="12602" spans="9:10" x14ac:dyDescent="0.25">
      <c r="I12602"/>
      <c r="J12602"/>
    </row>
    <row r="12603" spans="9:10" x14ac:dyDescent="0.25">
      <c r="I12603"/>
      <c r="J12603"/>
    </row>
    <row r="12604" spans="9:10" x14ac:dyDescent="0.25">
      <c r="I12604"/>
      <c r="J12604"/>
    </row>
    <row r="12605" spans="9:10" x14ac:dyDescent="0.25">
      <c r="I12605"/>
      <c r="J12605"/>
    </row>
    <row r="12606" spans="9:10" x14ac:dyDescent="0.25">
      <c r="I12606"/>
      <c r="J12606"/>
    </row>
    <row r="12607" spans="9:10" x14ac:dyDescent="0.25">
      <c r="I12607"/>
      <c r="J12607"/>
    </row>
    <row r="12608" spans="9:10" x14ac:dyDescent="0.25">
      <c r="I12608"/>
      <c r="J12608"/>
    </row>
    <row r="12609" spans="9:10" x14ac:dyDescent="0.25">
      <c r="I12609"/>
      <c r="J12609"/>
    </row>
    <row r="12610" spans="9:10" x14ac:dyDescent="0.25">
      <c r="I12610"/>
      <c r="J12610"/>
    </row>
    <row r="12611" spans="9:10" x14ac:dyDescent="0.25">
      <c r="I12611"/>
      <c r="J12611"/>
    </row>
    <row r="12612" spans="9:10" x14ac:dyDescent="0.25">
      <c r="I12612"/>
      <c r="J12612"/>
    </row>
    <row r="12613" spans="9:10" x14ac:dyDescent="0.25">
      <c r="I12613"/>
      <c r="J12613"/>
    </row>
    <row r="12614" spans="9:10" x14ac:dyDescent="0.25">
      <c r="I12614"/>
      <c r="J12614"/>
    </row>
    <row r="12615" spans="9:10" x14ac:dyDescent="0.25">
      <c r="I12615"/>
      <c r="J12615"/>
    </row>
    <row r="12616" spans="9:10" x14ac:dyDescent="0.25">
      <c r="I12616"/>
      <c r="J12616"/>
    </row>
    <row r="12617" spans="9:10" x14ac:dyDescent="0.25">
      <c r="I12617"/>
      <c r="J12617"/>
    </row>
    <row r="12618" spans="9:10" x14ac:dyDescent="0.25">
      <c r="I12618"/>
      <c r="J12618"/>
    </row>
    <row r="12619" spans="9:10" x14ac:dyDescent="0.25">
      <c r="I12619"/>
      <c r="J12619"/>
    </row>
    <row r="12620" spans="9:10" x14ac:dyDescent="0.25">
      <c r="I12620"/>
      <c r="J12620"/>
    </row>
    <row r="12621" spans="9:10" x14ac:dyDescent="0.25">
      <c r="I12621"/>
      <c r="J12621"/>
    </row>
    <row r="12622" spans="9:10" x14ac:dyDescent="0.25">
      <c r="I12622"/>
      <c r="J12622"/>
    </row>
    <row r="12623" spans="9:10" x14ac:dyDescent="0.25">
      <c r="I12623"/>
      <c r="J12623"/>
    </row>
    <row r="12624" spans="9:10" x14ac:dyDescent="0.25">
      <c r="I12624"/>
      <c r="J12624"/>
    </row>
    <row r="12625" spans="9:10" x14ac:dyDescent="0.25">
      <c r="I12625"/>
      <c r="J12625"/>
    </row>
    <row r="12626" spans="9:10" x14ac:dyDescent="0.25">
      <c r="I12626"/>
      <c r="J12626"/>
    </row>
    <row r="12627" spans="9:10" x14ac:dyDescent="0.25">
      <c r="I12627"/>
      <c r="J12627"/>
    </row>
    <row r="12628" spans="9:10" x14ac:dyDescent="0.25">
      <c r="I12628"/>
      <c r="J12628"/>
    </row>
    <row r="12629" spans="9:10" x14ac:dyDescent="0.25">
      <c r="I12629"/>
      <c r="J12629"/>
    </row>
    <row r="12630" spans="9:10" x14ac:dyDescent="0.25">
      <c r="I12630"/>
      <c r="J12630"/>
    </row>
    <row r="12631" spans="9:10" x14ac:dyDescent="0.25">
      <c r="I12631"/>
      <c r="J12631"/>
    </row>
    <row r="12632" spans="9:10" x14ac:dyDescent="0.25">
      <c r="I12632"/>
      <c r="J12632"/>
    </row>
    <row r="12633" spans="9:10" x14ac:dyDescent="0.25">
      <c r="I12633"/>
      <c r="J12633"/>
    </row>
    <row r="12634" spans="9:10" x14ac:dyDescent="0.25">
      <c r="I12634"/>
      <c r="J12634"/>
    </row>
    <row r="12635" spans="9:10" x14ac:dyDescent="0.25">
      <c r="I12635"/>
      <c r="J12635"/>
    </row>
    <row r="12636" spans="9:10" x14ac:dyDescent="0.25">
      <c r="I12636"/>
      <c r="J12636"/>
    </row>
    <row r="12637" spans="9:10" x14ac:dyDescent="0.25">
      <c r="I12637"/>
      <c r="J12637"/>
    </row>
    <row r="12638" spans="9:10" x14ac:dyDescent="0.25">
      <c r="I12638"/>
      <c r="J12638"/>
    </row>
    <row r="12639" spans="9:10" x14ac:dyDescent="0.25">
      <c r="I12639"/>
      <c r="J12639"/>
    </row>
    <row r="12640" spans="9:10" x14ac:dyDescent="0.25">
      <c r="I12640"/>
      <c r="J12640"/>
    </row>
    <row r="12641" spans="9:10" x14ac:dyDescent="0.25">
      <c r="I12641"/>
      <c r="J12641"/>
    </row>
    <row r="12642" spans="9:10" x14ac:dyDescent="0.25">
      <c r="I12642"/>
      <c r="J12642"/>
    </row>
    <row r="12643" spans="9:10" x14ac:dyDescent="0.25">
      <c r="I12643"/>
      <c r="J12643"/>
    </row>
    <row r="12644" spans="9:10" x14ac:dyDescent="0.25">
      <c r="I12644"/>
      <c r="J12644"/>
    </row>
    <row r="12645" spans="9:10" x14ac:dyDescent="0.25">
      <c r="I12645"/>
      <c r="J12645"/>
    </row>
    <row r="12646" spans="9:10" x14ac:dyDescent="0.25">
      <c r="I12646"/>
      <c r="J12646"/>
    </row>
    <row r="12647" spans="9:10" x14ac:dyDescent="0.25">
      <c r="I12647"/>
      <c r="J12647"/>
    </row>
    <row r="12648" spans="9:10" x14ac:dyDescent="0.25">
      <c r="I12648"/>
      <c r="J12648"/>
    </row>
    <row r="12649" spans="9:10" x14ac:dyDescent="0.25">
      <c r="I12649"/>
      <c r="J12649"/>
    </row>
    <row r="12650" spans="9:10" x14ac:dyDescent="0.25">
      <c r="I12650"/>
      <c r="J12650"/>
    </row>
    <row r="12651" spans="9:10" x14ac:dyDescent="0.25">
      <c r="I12651"/>
      <c r="J12651"/>
    </row>
    <row r="12652" spans="9:10" x14ac:dyDescent="0.25">
      <c r="I12652"/>
      <c r="J12652"/>
    </row>
    <row r="12653" spans="9:10" x14ac:dyDescent="0.25">
      <c r="I12653"/>
      <c r="J12653"/>
    </row>
    <row r="12654" spans="9:10" x14ac:dyDescent="0.25">
      <c r="I12654"/>
      <c r="J12654"/>
    </row>
    <row r="12655" spans="9:10" x14ac:dyDescent="0.25">
      <c r="I12655"/>
      <c r="J12655"/>
    </row>
    <row r="12656" spans="9:10" x14ac:dyDescent="0.25">
      <c r="I12656"/>
      <c r="J12656"/>
    </row>
    <row r="12657" spans="9:10" x14ac:dyDescent="0.25">
      <c r="I12657"/>
      <c r="J12657"/>
    </row>
    <row r="12658" spans="9:10" x14ac:dyDescent="0.25">
      <c r="I12658"/>
      <c r="J12658"/>
    </row>
    <row r="12659" spans="9:10" x14ac:dyDescent="0.25">
      <c r="I12659"/>
      <c r="J12659"/>
    </row>
    <row r="12660" spans="9:10" x14ac:dyDescent="0.25">
      <c r="I12660"/>
      <c r="J12660"/>
    </row>
    <row r="12661" spans="9:10" x14ac:dyDescent="0.25">
      <c r="I12661"/>
      <c r="J12661"/>
    </row>
    <row r="12662" spans="9:10" x14ac:dyDescent="0.25">
      <c r="I12662"/>
      <c r="J12662"/>
    </row>
    <row r="12663" spans="9:10" x14ac:dyDescent="0.25">
      <c r="I12663"/>
      <c r="J12663"/>
    </row>
    <row r="12664" spans="9:10" x14ac:dyDescent="0.25">
      <c r="I12664"/>
      <c r="J12664"/>
    </row>
    <row r="12665" spans="9:10" x14ac:dyDescent="0.25">
      <c r="I12665"/>
      <c r="J12665"/>
    </row>
    <row r="12666" spans="9:10" x14ac:dyDescent="0.25">
      <c r="I12666"/>
      <c r="J12666"/>
    </row>
    <row r="12667" spans="9:10" x14ac:dyDescent="0.25">
      <c r="I12667"/>
      <c r="J12667"/>
    </row>
    <row r="12668" spans="9:10" x14ac:dyDescent="0.25">
      <c r="I12668"/>
      <c r="J12668"/>
    </row>
    <row r="12669" spans="9:10" x14ac:dyDescent="0.25">
      <c r="I12669"/>
      <c r="J12669"/>
    </row>
    <row r="12670" spans="9:10" x14ac:dyDescent="0.25">
      <c r="I12670"/>
      <c r="J12670"/>
    </row>
    <row r="12671" spans="9:10" x14ac:dyDescent="0.25">
      <c r="I12671"/>
      <c r="J12671"/>
    </row>
    <row r="12672" spans="9:10" x14ac:dyDescent="0.25">
      <c r="I12672"/>
      <c r="J12672"/>
    </row>
    <row r="12673" spans="9:10" x14ac:dyDescent="0.25">
      <c r="I12673"/>
      <c r="J12673"/>
    </row>
    <row r="12674" spans="9:10" x14ac:dyDescent="0.25">
      <c r="I12674"/>
      <c r="J12674"/>
    </row>
    <row r="12675" spans="9:10" x14ac:dyDescent="0.25">
      <c r="I12675"/>
      <c r="J12675"/>
    </row>
    <row r="12676" spans="9:10" x14ac:dyDescent="0.25">
      <c r="I12676"/>
      <c r="J12676"/>
    </row>
    <row r="12677" spans="9:10" x14ac:dyDescent="0.25">
      <c r="I12677"/>
      <c r="J12677"/>
    </row>
    <row r="12678" spans="9:10" x14ac:dyDescent="0.25">
      <c r="I12678"/>
      <c r="J12678"/>
    </row>
    <row r="12679" spans="9:10" x14ac:dyDescent="0.25">
      <c r="I12679"/>
      <c r="J12679"/>
    </row>
    <row r="12680" spans="9:10" x14ac:dyDescent="0.25">
      <c r="I12680"/>
      <c r="J12680"/>
    </row>
    <row r="12681" spans="9:10" x14ac:dyDescent="0.25">
      <c r="I12681"/>
      <c r="J12681"/>
    </row>
    <row r="12682" spans="9:10" x14ac:dyDescent="0.25">
      <c r="I12682"/>
      <c r="J12682"/>
    </row>
    <row r="12683" spans="9:10" x14ac:dyDescent="0.25">
      <c r="I12683"/>
      <c r="J12683"/>
    </row>
    <row r="12684" spans="9:10" x14ac:dyDescent="0.25">
      <c r="I12684"/>
      <c r="J12684"/>
    </row>
    <row r="12685" spans="9:10" x14ac:dyDescent="0.25">
      <c r="I12685"/>
      <c r="J12685"/>
    </row>
    <row r="12686" spans="9:10" x14ac:dyDescent="0.25">
      <c r="I12686"/>
      <c r="J12686"/>
    </row>
    <row r="12687" spans="9:10" x14ac:dyDescent="0.25">
      <c r="I12687"/>
      <c r="J12687"/>
    </row>
    <row r="12688" spans="9:10" x14ac:dyDescent="0.25">
      <c r="I12688"/>
      <c r="J12688"/>
    </row>
    <row r="12689" spans="9:10" x14ac:dyDescent="0.25">
      <c r="I12689"/>
      <c r="J12689"/>
    </row>
    <row r="12690" spans="9:10" x14ac:dyDescent="0.25">
      <c r="I12690"/>
      <c r="J12690"/>
    </row>
    <row r="12691" spans="9:10" x14ac:dyDescent="0.25">
      <c r="I12691"/>
      <c r="J12691"/>
    </row>
    <row r="12692" spans="9:10" x14ac:dyDescent="0.25">
      <c r="I12692"/>
      <c r="J12692"/>
    </row>
    <row r="12693" spans="9:10" x14ac:dyDescent="0.25">
      <c r="I12693"/>
      <c r="J12693"/>
    </row>
    <row r="12694" spans="9:10" x14ac:dyDescent="0.25">
      <c r="I12694"/>
      <c r="J12694"/>
    </row>
    <row r="12695" spans="9:10" x14ac:dyDescent="0.25">
      <c r="I12695"/>
      <c r="J12695"/>
    </row>
    <row r="12696" spans="9:10" x14ac:dyDescent="0.25">
      <c r="I12696"/>
      <c r="J12696"/>
    </row>
    <row r="12697" spans="9:10" x14ac:dyDescent="0.25">
      <c r="I12697"/>
      <c r="J12697"/>
    </row>
    <row r="12698" spans="9:10" x14ac:dyDescent="0.25">
      <c r="I12698"/>
      <c r="J12698"/>
    </row>
    <row r="12699" spans="9:10" x14ac:dyDescent="0.25">
      <c r="I12699"/>
      <c r="J12699"/>
    </row>
    <row r="12700" spans="9:10" x14ac:dyDescent="0.25">
      <c r="I12700"/>
      <c r="J12700"/>
    </row>
    <row r="12701" spans="9:10" x14ac:dyDescent="0.25">
      <c r="I12701"/>
      <c r="J12701"/>
    </row>
    <row r="12702" spans="9:10" x14ac:dyDescent="0.25">
      <c r="I12702"/>
      <c r="J12702"/>
    </row>
    <row r="12703" spans="9:10" x14ac:dyDescent="0.25">
      <c r="I12703"/>
      <c r="J12703"/>
    </row>
    <row r="12704" spans="9:10" x14ac:dyDescent="0.25">
      <c r="I12704"/>
      <c r="J12704"/>
    </row>
    <row r="12705" spans="9:10" x14ac:dyDescent="0.25">
      <c r="I12705"/>
      <c r="J12705"/>
    </row>
    <row r="12706" spans="9:10" x14ac:dyDescent="0.25">
      <c r="I12706"/>
      <c r="J12706"/>
    </row>
    <row r="12707" spans="9:10" x14ac:dyDescent="0.25">
      <c r="I12707"/>
      <c r="J12707"/>
    </row>
    <row r="12708" spans="9:10" x14ac:dyDescent="0.25">
      <c r="I12708"/>
      <c r="J12708"/>
    </row>
    <row r="12709" spans="9:10" x14ac:dyDescent="0.25">
      <c r="I12709"/>
      <c r="J12709"/>
    </row>
    <row r="12710" spans="9:10" x14ac:dyDescent="0.25">
      <c r="I12710"/>
      <c r="J12710"/>
    </row>
    <row r="12711" spans="9:10" x14ac:dyDescent="0.25">
      <c r="I12711"/>
      <c r="J12711"/>
    </row>
    <row r="12712" spans="9:10" x14ac:dyDescent="0.25">
      <c r="I12712"/>
      <c r="J12712"/>
    </row>
    <row r="12713" spans="9:10" x14ac:dyDescent="0.25">
      <c r="I12713"/>
      <c r="J12713"/>
    </row>
    <row r="12714" spans="9:10" x14ac:dyDescent="0.25">
      <c r="I12714"/>
      <c r="J12714"/>
    </row>
    <row r="12715" spans="9:10" x14ac:dyDescent="0.25">
      <c r="I12715"/>
      <c r="J12715"/>
    </row>
    <row r="12716" spans="9:10" x14ac:dyDescent="0.25">
      <c r="I12716"/>
      <c r="J12716"/>
    </row>
    <row r="12717" spans="9:10" x14ac:dyDescent="0.25">
      <c r="I12717"/>
      <c r="J12717"/>
    </row>
    <row r="12718" spans="9:10" x14ac:dyDescent="0.25">
      <c r="I12718"/>
      <c r="J12718"/>
    </row>
    <row r="12719" spans="9:10" x14ac:dyDescent="0.25">
      <c r="I12719"/>
      <c r="J12719"/>
    </row>
    <row r="12720" spans="9:10" x14ac:dyDescent="0.25">
      <c r="I12720"/>
      <c r="J12720"/>
    </row>
    <row r="12721" spans="9:10" x14ac:dyDescent="0.25">
      <c r="I12721"/>
      <c r="J12721"/>
    </row>
    <row r="12722" spans="9:10" x14ac:dyDescent="0.25">
      <c r="I12722"/>
      <c r="J12722"/>
    </row>
    <row r="12723" spans="9:10" x14ac:dyDescent="0.25">
      <c r="I12723"/>
      <c r="J12723"/>
    </row>
    <row r="12724" spans="9:10" x14ac:dyDescent="0.25">
      <c r="I12724"/>
      <c r="J12724"/>
    </row>
    <row r="12725" spans="9:10" x14ac:dyDescent="0.25">
      <c r="I12725"/>
      <c r="J12725"/>
    </row>
    <row r="12726" spans="9:10" x14ac:dyDescent="0.25">
      <c r="I12726"/>
      <c r="J12726"/>
    </row>
    <row r="12727" spans="9:10" x14ac:dyDescent="0.25">
      <c r="I12727"/>
      <c r="J12727"/>
    </row>
    <row r="12728" spans="9:10" x14ac:dyDescent="0.25">
      <c r="I12728"/>
      <c r="J12728"/>
    </row>
    <row r="12729" spans="9:10" x14ac:dyDescent="0.25">
      <c r="I12729"/>
      <c r="J12729"/>
    </row>
    <row r="12730" spans="9:10" x14ac:dyDescent="0.25">
      <c r="I12730"/>
      <c r="J12730"/>
    </row>
    <row r="12731" spans="9:10" x14ac:dyDescent="0.25">
      <c r="I12731"/>
      <c r="J12731"/>
    </row>
    <row r="12732" spans="9:10" x14ac:dyDescent="0.25">
      <c r="I12732"/>
      <c r="J12732"/>
    </row>
    <row r="12733" spans="9:10" x14ac:dyDescent="0.25">
      <c r="I12733"/>
      <c r="J12733"/>
    </row>
    <row r="12734" spans="9:10" x14ac:dyDescent="0.25">
      <c r="I12734"/>
      <c r="J12734"/>
    </row>
    <row r="12735" spans="9:10" x14ac:dyDescent="0.25">
      <c r="I12735"/>
      <c r="J12735"/>
    </row>
    <row r="12736" spans="9:10" x14ac:dyDescent="0.25">
      <c r="I12736"/>
      <c r="J12736"/>
    </row>
    <row r="12737" spans="9:10" x14ac:dyDescent="0.25">
      <c r="I12737"/>
      <c r="J12737"/>
    </row>
    <row r="12738" spans="9:10" x14ac:dyDescent="0.25">
      <c r="I12738"/>
      <c r="J12738"/>
    </row>
    <row r="12739" spans="9:10" x14ac:dyDescent="0.25">
      <c r="I12739"/>
      <c r="J12739"/>
    </row>
    <row r="12740" spans="9:10" x14ac:dyDescent="0.25">
      <c r="I12740"/>
      <c r="J12740"/>
    </row>
    <row r="12741" spans="9:10" x14ac:dyDescent="0.25">
      <c r="I12741"/>
      <c r="J12741"/>
    </row>
    <row r="12742" spans="9:10" x14ac:dyDescent="0.25">
      <c r="I12742"/>
      <c r="J12742"/>
    </row>
    <row r="12743" spans="9:10" x14ac:dyDescent="0.25">
      <c r="I12743"/>
      <c r="J12743"/>
    </row>
    <row r="12744" spans="9:10" x14ac:dyDescent="0.25">
      <c r="I12744"/>
      <c r="J12744"/>
    </row>
    <row r="12745" spans="9:10" x14ac:dyDescent="0.25">
      <c r="I12745"/>
      <c r="J12745"/>
    </row>
    <row r="12746" spans="9:10" x14ac:dyDescent="0.25">
      <c r="I12746"/>
      <c r="J12746"/>
    </row>
    <row r="12747" spans="9:10" x14ac:dyDescent="0.25">
      <c r="I12747"/>
      <c r="J12747"/>
    </row>
    <row r="12748" spans="9:10" x14ac:dyDescent="0.25">
      <c r="I12748"/>
      <c r="J12748"/>
    </row>
    <row r="12749" spans="9:10" x14ac:dyDescent="0.25">
      <c r="I12749"/>
      <c r="J12749"/>
    </row>
    <row r="12750" spans="9:10" x14ac:dyDescent="0.25">
      <c r="I12750"/>
      <c r="J12750"/>
    </row>
    <row r="12751" spans="9:10" x14ac:dyDescent="0.25">
      <c r="I12751"/>
      <c r="J12751"/>
    </row>
    <row r="12752" spans="9:10" x14ac:dyDescent="0.25">
      <c r="I12752"/>
      <c r="J12752"/>
    </row>
    <row r="12753" spans="9:10" x14ac:dyDescent="0.25">
      <c r="I12753"/>
      <c r="J12753"/>
    </row>
    <row r="12754" spans="9:10" x14ac:dyDescent="0.25">
      <c r="I12754"/>
      <c r="J12754"/>
    </row>
    <row r="12755" spans="9:10" x14ac:dyDescent="0.25">
      <c r="I12755"/>
      <c r="J12755"/>
    </row>
    <row r="12756" spans="9:10" x14ac:dyDescent="0.25">
      <c r="I12756"/>
      <c r="J12756"/>
    </row>
    <row r="12757" spans="9:10" x14ac:dyDescent="0.25">
      <c r="I12757"/>
      <c r="J12757"/>
    </row>
    <row r="12758" spans="9:10" x14ac:dyDescent="0.25">
      <c r="I12758"/>
      <c r="J12758"/>
    </row>
    <row r="12759" spans="9:10" x14ac:dyDescent="0.25">
      <c r="I12759"/>
      <c r="J12759"/>
    </row>
    <row r="12760" spans="9:10" x14ac:dyDescent="0.25">
      <c r="I12760"/>
      <c r="J12760"/>
    </row>
    <row r="12761" spans="9:10" x14ac:dyDescent="0.25">
      <c r="I12761"/>
      <c r="J12761"/>
    </row>
    <row r="12762" spans="9:10" x14ac:dyDescent="0.25">
      <c r="I12762"/>
      <c r="J12762"/>
    </row>
    <row r="12763" spans="9:10" x14ac:dyDescent="0.25">
      <c r="I12763"/>
      <c r="J12763"/>
    </row>
    <row r="12764" spans="9:10" x14ac:dyDescent="0.25">
      <c r="I12764"/>
      <c r="J12764"/>
    </row>
    <row r="12765" spans="9:10" x14ac:dyDescent="0.25">
      <c r="I12765"/>
      <c r="J12765"/>
    </row>
    <row r="12766" spans="9:10" x14ac:dyDescent="0.25">
      <c r="I12766"/>
      <c r="J12766"/>
    </row>
    <row r="12767" spans="9:10" x14ac:dyDescent="0.25">
      <c r="I12767"/>
      <c r="J12767"/>
    </row>
    <row r="12768" spans="9:10" x14ac:dyDescent="0.25">
      <c r="I12768"/>
      <c r="J12768"/>
    </row>
    <row r="12769" spans="9:10" x14ac:dyDescent="0.25">
      <c r="I12769"/>
      <c r="J12769"/>
    </row>
    <row r="12770" spans="9:10" x14ac:dyDescent="0.25">
      <c r="I12770"/>
      <c r="J12770"/>
    </row>
    <row r="12771" spans="9:10" x14ac:dyDescent="0.25">
      <c r="I12771"/>
      <c r="J12771"/>
    </row>
    <row r="12772" spans="9:10" x14ac:dyDescent="0.25">
      <c r="I12772"/>
      <c r="J12772"/>
    </row>
    <row r="12773" spans="9:10" x14ac:dyDescent="0.25">
      <c r="I12773"/>
      <c r="J12773"/>
    </row>
    <row r="12774" spans="9:10" x14ac:dyDescent="0.25">
      <c r="I12774"/>
      <c r="J12774"/>
    </row>
    <row r="12775" spans="9:10" x14ac:dyDescent="0.25">
      <c r="I12775"/>
      <c r="J12775"/>
    </row>
    <row r="12776" spans="9:10" x14ac:dyDescent="0.25">
      <c r="I12776"/>
      <c r="J12776"/>
    </row>
    <row r="12777" spans="9:10" x14ac:dyDescent="0.25">
      <c r="I12777"/>
      <c r="J12777"/>
    </row>
    <row r="12778" spans="9:10" x14ac:dyDescent="0.25">
      <c r="I12778"/>
      <c r="J12778"/>
    </row>
    <row r="12779" spans="9:10" x14ac:dyDescent="0.25">
      <c r="I12779"/>
      <c r="J12779"/>
    </row>
    <row r="12780" spans="9:10" x14ac:dyDescent="0.25">
      <c r="I12780"/>
      <c r="J12780"/>
    </row>
    <row r="12781" spans="9:10" x14ac:dyDescent="0.25">
      <c r="I12781"/>
      <c r="J12781"/>
    </row>
    <row r="12782" spans="9:10" x14ac:dyDescent="0.25">
      <c r="I12782"/>
      <c r="J12782"/>
    </row>
    <row r="12783" spans="9:10" x14ac:dyDescent="0.25">
      <c r="I12783"/>
      <c r="J12783"/>
    </row>
    <row r="12784" spans="9:10" x14ac:dyDescent="0.25">
      <c r="I12784"/>
      <c r="J12784"/>
    </row>
    <row r="12785" spans="9:10" x14ac:dyDescent="0.25">
      <c r="I12785"/>
      <c r="J12785"/>
    </row>
    <row r="12786" spans="9:10" x14ac:dyDescent="0.25">
      <c r="I12786"/>
      <c r="J12786"/>
    </row>
    <row r="12787" spans="9:10" x14ac:dyDescent="0.25">
      <c r="I12787"/>
      <c r="J12787"/>
    </row>
    <row r="12788" spans="9:10" x14ac:dyDescent="0.25">
      <c r="I12788"/>
      <c r="J12788"/>
    </row>
    <row r="12789" spans="9:10" x14ac:dyDescent="0.25">
      <c r="I12789"/>
      <c r="J12789"/>
    </row>
    <row r="12790" spans="9:10" x14ac:dyDescent="0.25">
      <c r="I12790"/>
      <c r="J12790"/>
    </row>
    <row r="12791" spans="9:10" x14ac:dyDescent="0.25">
      <c r="I12791"/>
      <c r="J12791"/>
    </row>
    <row r="12792" spans="9:10" x14ac:dyDescent="0.25">
      <c r="I12792"/>
      <c r="J12792"/>
    </row>
    <row r="12793" spans="9:10" x14ac:dyDescent="0.25">
      <c r="I12793"/>
      <c r="J12793"/>
    </row>
    <row r="12794" spans="9:10" x14ac:dyDescent="0.25">
      <c r="I12794"/>
      <c r="J12794"/>
    </row>
    <row r="12795" spans="9:10" x14ac:dyDescent="0.25">
      <c r="I12795"/>
      <c r="J12795"/>
    </row>
    <row r="12796" spans="9:10" x14ac:dyDescent="0.25">
      <c r="I12796"/>
      <c r="J12796"/>
    </row>
    <row r="12797" spans="9:10" x14ac:dyDescent="0.25">
      <c r="I12797"/>
      <c r="J12797"/>
    </row>
    <row r="12798" spans="9:10" x14ac:dyDescent="0.25">
      <c r="I12798"/>
      <c r="J12798"/>
    </row>
    <row r="12799" spans="9:10" x14ac:dyDescent="0.25">
      <c r="I12799"/>
      <c r="J12799"/>
    </row>
    <row r="12800" spans="9:10" x14ac:dyDescent="0.25">
      <c r="I12800"/>
      <c r="J12800"/>
    </row>
    <row r="12801" spans="9:10" x14ac:dyDescent="0.25">
      <c r="I12801"/>
      <c r="J12801"/>
    </row>
    <row r="12802" spans="9:10" x14ac:dyDescent="0.25">
      <c r="I12802"/>
      <c r="J12802"/>
    </row>
    <row r="12803" spans="9:10" x14ac:dyDescent="0.25">
      <c r="I12803"/>
      <c r="J12803"/>
    </row>
    <row r="12804" spans="9:10" x14ac:dyDescent="0.25">
      <c r="I12804"/>
      <c r="J12804"/>
    </row>
    <row r="12805" spans="9:10" x14ac:dyDescent="0.25">
      <c r="I12805"/>
      <c r="J12805"/>
    </row>
    <row r="12806" spans="9:10" x14ac:dyDescent="0.25">
      <c r="I12806"/>
      <c r="J12806"/>
    </row>
    <row r="12807" spans="9:10" x14ac:dyDescent="0.25">
      <c r="I12807"/>
      <c r="J12807"/>
    </row>
    <row r="12808" spans="9:10" x14ac:dyDescent="0.25">
      <c r="I12808"/>
      <c r="J12808"/>
    </row>
    <row r="12809" spans="9:10" x14ac:dyDescent="0.25">
      <c r="I12809"/>
      <c r="J12809"/>
    </row>
    <row r="12810" spans="9:10" x14ac:dyDescent="0.25">
      <c r="I12810"/>
      <c r="J12810"/>
    </row>
    <row r="12811" spans="9:10" x14ac:dyDescent="0.25">
      <c r="I12811"/>
      <c r="J12811"/>
    </row>
    <row r="12812" spans="9:10" x14ac:dyDescent="0.25">
      <c r="I12812"/>
      <c r="J12812"/>
    </row>
    <row r="12813" spans="9:10" x14ac:dyDescent="0.25">
      <c r="I12813"/>
      <c r="J12813"/>
    </row>
    <row r="12814" spans="9:10" x14ac:dyDescent="0.25">
      <c r="I12814"/>
      <c r="J12814"/>
    </row>
    <row r="12815" spans="9:10" x14ac:dyDescent="0.25">
      <c r="I12815"/>
      <c r="J12815"/>
    </row>
    <row r="12816" spans="9:10" x14ac:dyDescent="0.25">
      <c r="I12816"/>
      <c r="J12816"/>
    </row>
    <row r="12817" spans="9:10" x14ac:dyDescent="0.25">
      <c r="I12817"/>
      <c r="J12817"/>
    </row>
    <row r="12818" spans="9:10" x14ac:dyDescent="0.25">
      <c r="I12818"/>
      <c r="J12818"/>
    </row>
    <row r="12819" spans="9:10" x14ac:dyDescent="0.25">
      <c r="I12819"/>
      <c r="J12819"/>
    </row>
    <row r="12820" spans="9:10" x14ac:dyDescent="0.25">
      <c r="I12820"/>
      <c r="J12820"/>
    </row>
    <row r="12821" spans="9:10" x14ac:dyDescent="0.25">
      <c r="I12821"/>
      <c r="J12821"/>
    </row>
    <row r="12822" spans="9:10" x14ac:dyDescent="0.25">
      <c r="I12822"/>
      <c r="J12822"/>
    </row>
    <row r="12823" spans="9:10" x14ac:dyDescent="0.25">
      <c r="I12823"/>
      <c r="J12823"/>
    </row>
    <row r="12824" spans="9:10" x14ac:dyDescent="0.25">
      <c r="I12824"/>
      <c r="J12824"/>
    </row>
    <row r="12825" spans="9:10" x14ac:dyDescent="0.25">
      <c r="I12825"/>
      <c r="J12825"/>
    </row>
    <row r="12826" spans="9:10" x14ac:dyDescent="0.25">
      <c r="I12826"/>
      <c r="J12826"/>
    </row>
    <row r="12827" spans="9:10" x14ac:dyDescent="0.25">
      <c r="I12827"/>
      <c r="J12827"/>
    </row>
    <row r="12828" spans="9:10" x14ac:dyDescent="0.25">
      <c r="I12828"/>
      <c r="J12828"/>
    </row>
    <row r="12829" spans="9:10" x14ac:dyDescent="0.25">
      <c r="I12829"/>
      <c r="J12829"/>
    </row>
    <row r="12830" spans="9:10" x14ac:dyDescent="0.25">
      <c r="I12830"/>
      <c r="J12830"/>
    </row>
    <row r="12831" spans="9:10" x14ac:dyDescent="0.25">
      <c r="I12831"/>
      <c r="J12831"/>
    </row>
    <row r="12832" spans="9:10" x14ac:dyDescent="0.25">
      <c r="I12832"/>
      <c r="J12832"/>
    </row>
    <row r="12833" spans="9:10" x14ac:dyDescent="0.25">
      <c r="I12833"/>
      <c r="J12833"/>
    </row>
    <row r="12834" spans="9:10" x14ac:dyDescent="0.25">
      <c r="I12834"/>
      <c r="J12834"/>
    </row>
    <row r="12835" spans="9:10" x14ac:dyDescent="0.25">
      <c r="I12835"/>
      <c r="J12835"/>
    </row>
    <row r="12836" spans="9:10" x14ac:dyDescent="0.25">
      <c r="I12836"/>
      <c r="J12836"/>
    </row>
    <row r="12837" spans="9:10" x14ac:dyDescent="0.25">
      <c r="I12837"/>
      <c r="J12837"/>
    </row>
    <row r="12838" spans="9:10" x14ac:dyDescent="0.25">
      <c r="I12838"/>
      <c r="J12838"/>
    </row>
    <row r="12839" spans="9:10" x14ac:dyDescent="0.25">
      <c r="I12839"/>
      <c r="J12839"/>
    </row>
    <row r="12840" spans="9:10" x14ac:dyDescent="0.25">
      <c r="I12840"/>
      <c r="J12840"/>
    </row>
    <row r="12841" spans="9:10" x14ac:dyDescent="0.25">
      <c r="I12841"/>
      <c r="J12841"/>
    </row>
    <row r="12842" spans="9:10" x14ac:dyDescent="0.25">
      <c r="I12842"/>
      <c r="J12842"/>
    </row>
    <row r="12843" spans="9:10" x14ac:dyDescent="0.25">
      <c r="I12843"/>
      <c r="J12843"/>
    </row>
    <row r="12844" spans="9:10" x14ac:dyDescent="0.25">
      <c r="I12844"/>
      <c r="J12844"/>
    </row>
    <row r="12845" spans="9:10" x14ac:dyDescent="0.25">
      <c r="I12845"/>
      <c r="J12845"/>
    </row>
    <row r="12846" spans="9:10" x14ac:dyDescent="0.25">
      <c r="I12846"/>
      <c r="J12846"/>
    </row>
    <row r="12847" spans="9:10" x14ac:dyDescent="0.25">
      <c r="I12847"/>
      <c r="J12847"/>
    </row>
    <row r="12848" spans="9:10" x14ac:dyDescent="0.25">
      <c r="I12848"/>
      <c r="J12848"/>
    </row>
    <row r="12849" spans="9:10" x14ac:dyDescent="0.25">
      <c r="I12849"/>
      <c r="J12849"/>
    </row>
    <row r="12850" spans="9:10" x14ac:dyDescent="0.25">
      <c r="I12850"/>
      <c r="J12850"/>
    </row>
    <row r="12851" spans="9:10" x14ac:dyDescent="0.25">
      <c r="I12851"/>
      <c r="J12851"/>
    </row>
    <row r="12852" spans="9:10" x14ac:dyDescent="0.25">
      <c r="I12852"/>
      <c r="J12852"/>
    </row>
    <row r="12853" spans="9:10" x14ac:dyDescent="0.25">
      <c r="I12853"/>
      <c r="J12853"/>
    </row>
    <row r="12854" spans="9:10" x14ac:dyDescent="0.25">
      <c r="I12854"/>
      <c r="J12854"/>
    </row>
    <row r="12855" spans="9:10" x14ac:dyDescent="0.25">
      <c r="I12855"/>
      <c r="J12855"/>
    </row>
    <row r="12856" spans="9:10" x14ac:dyDescent="0.25">
      <c r="I12856"/>
      <c r="J12856"/>
    </row>
    <row r="12857" spans="9:10" x14ac:dyDescent="0.25">
      <c r="I12857"/>
      <c r="J12857"/>
    </row>
    <row r="12858" spans="9:10" x14ac:dyDescent="0.25">
      <c r="I12858"/>
      <c r="J12858"/>
    </row>
    <row r="12859" spans="9:10" x14ac:dyDescent="0.25">
      <c r="I12859"/>
      <c r="J12859"/>
    </row>
    <row r="12860" spans="9:10" x14ac:dyDescent="0.25">
      <c r="I12860"/>
      <c r="J12860"/>
    </row>
    <row r="12861" spans="9:10" x14ac:dyDescent="0.25">
      <c r="I12861"/>
      <c r="J12861"/>
    </row>
    <row r="12862" spans="9:10" x14ac:dyDescent="0.25">
      <c r="I12862"/>
      <c r="J12862"/>
    </row>
    <row r="12863" spans="9:10" x14ac:dyDescent="0.25">
      <c r="I12863"/>
      <c r="J12863"/>
    </row>
    <row r="12864" spans="9:10" x14ac:dyDescent="0.25">
      <c r="I12864"/>
      <c r="J12864"/>
    </row>
    <row r="12865" spans="9:10" x14ac:dyDescent="0.25">
      <c r="I12865"/>
      <c r="J12865"/>
    </row>
    <row r="12866" spans="9:10" x14ac:dyDescent="0.25">
      <c r="I12866"/>
      <c r="J12866"/>
    </row>
    <row r="12867" spans="9:10" x14ac:dyDescent="0.25">
      <c r="I12867"/>
      <c r="J12867"/>
    </row>
    <row r="12868" spans="9:10" x14ac:dyDescent="0.25">
      <c r="I12868"/>
      <c r="J12868"/>
    </row>
    <row r="12869" spans="9:10" x14ac:dyDescent="0.25">
      <c r="I12869"/>
      <c r="J12869"/>
    </row>
    <row r="12870" spans="9:10" x14ac:dyDescent="0.25">
      <c r="I12870"/>
      <c r="J12870"/>
    </row>
    <row r="12871" spans="9:10" x14ac:dyDescent="0.25">
      <c r="I12871"/>
      <c r="J12871"/>
    </row>
    <row r="12872" spans="9:10" x14ac:dyDescent="0.25">
      <c r="I12872"/>
      <c r="J12872"/>
    </row>
    <row r="12873" spans="9:10" x14ac:dyDescent="0.25">
      <c r="I12873"/>
      <c r="J12873"/>
    </row>
    <row r="12874" spans="9:10" x14ac:dyDescent="0.25">
      <c r="I12874"/>
      <c r="J12874"/>
    </row>
    <row r="12875" spans="9:10" x14ac:dyDescent="0.25">
      <c r="I12875"/>
      <c r="J12875"/>
    </row>
    <row r="12876" spans="9:10" x14ac:dyDescent="0.25">
      <c r="I12876"/>
      <c r="J12876"/>
    </row>
    <row r="12877" spans="9:10" x14ac:dyDescent="0.25">
      <c r="I12877"/>
      <c r="J12877"/>
    </row>
    <row r="12878" spans="9:10" x14ac:dyDescent="0.25">
      <c r="I12878"/>
      <c r="J12878"/>
    </row>
    <row r="12879" spans="9:10" x14ac:dyDescent="0.25">
      <c r="I12879"/>
      <c r="J12879"/>
    </row>
    <row r="12880" spans="9:10" x14ac:dyDescent="0.25">
      <c r="I12880"/>
      <c r="J12880"/>
    </row>
    <row r="12881" spans="9:10" x14ac:dyDescent="0.25">
      <c r="I12881"/>
      <c r="J12881"/>
    </row>
    <row r="12882" spans="9:10" x14ac:dyDescent="0.25">
      <c r="I12882"/>
      <c r="J12882"/>
    </row>
    <row r="12883" spans="9:10" x14ac:dyDescent="0.25">
      <c r="I12883"/>
      <c r="J12883"/>
    </row>
    <row r="12884" spans="9:10" x14ac:dyDescent="0.25">
      <c r="I12884"/>
      <c r="J12884"/>
    </row>
    <row r="12885" spans="9:10" x14ac:dyDescent="0.25">
      <c r="I12885"/>
      <c r="J12885"/>
    </row>
    <row r="12886" spans="9:10" x14ac:dyDescent="0.25">
      <c r="I12886"/>
      <c r="J12886"/>
    </row>
    <row r="12887" spans="9:10" x14ac:dyDescent="0.25">
      <c r="I12887"/>
      <c r="J12887"/>
    </row>
    <row r="12888" spans="9:10" x14ac:dyDescent="0.25">
      <c r="I12888"/>
      <c r="J12888"/>
    </row>
    <row r="12889" spans="9:10" x14ac:dyDescent="0.25">
      <c r="I12889"/>
      <c r="J12889"/>
    </row>
    <row r="12890" spans="9:10" x14ac:dyDescent="0.25">
      <c r="I12890"/>
      <c r="J12890"/>
    </row>
    <row r="12891" spans="9:10" x14ac:dyDescent="0.25">
      <c r="I12891"/>
      <c r="J12891"/>
    </row>
    <row r="12892" spans="9:10" x14ac:dyDescent="0.25">
      <c r="I12892"/>
      <c r="J12892"/>
    </row>
    <row r="12893" spans="9:10" x14ac:dyDescent="0.25">
      <c r="I12893"/>
      <c r="J12893"/>
    </row>
    <row r="12894" spans="9:10" x14ac:dyDescent="0.25">
      <c r="I12894"/>
      <c r="J12894"/>
    </row>
    <row r="12895" spans="9:10" x14ac:dyDescent="0.25">
      <c r="I12895"/>
      <c r="J12895"/>
    </row>
    <row r="12896" spans="9:10" x14ac:dyDescent="0.25">
      <c r="I12896"/>
      <c r="J12896"/>
    </row>
    <row r="12897" spans="9:10" x14ac:dyDescent="0.25">
      <c r="I12897"/>
      <c r="J12897"/>
    </row>
    <row r="12898" spans="9:10" x14ac:dyDescent="0.25">
      <c r="I12898"/>
      <c r="J12898"/>
    </row>
    <row r="12899" spans="9:10" x14ac:dyDescent="0.25">
      <c r="I12899"/>
      <c r="J12899"/>
    </row>
    <row r="12900" spans="9:10" x14ac:dyDescent="0.25">
      <c r="I12900"/>
      <c r="J12900"/>
    </row>
    <row r="12901" spans="9:10" x14ac:dyDescent="0.25">
      <c r="I12901"/>
      <c r="J12901"/>
    </row>
    <row r="12902" spans="9:10" x14ac:dyDescent="0.25">
      <c r="I12902"/>
      <c r="J12902"/>
    </row>
    <row r="12903" spans="9:10" x14ac:dyDescent="0.25">
      <c r="I12903"/>
      <c r="J12903"/>
    </row>
    <row r="12904" spans="9:10" x14ac:dyDescent="0.25">
      <c r="I12904"/>
      <c r="J12904"/>
    </row>
    <row r="12905" spans="9:10" x14ac:dyDescent="0.25">
      <c r="I12905"/>
      <c r="J12905"/>
    </row>
    <row r="12906" spans="9:10" x14ac:dyDescent="0.25">
      <c r="I12906"/>
      <c r="J12906"/>
    </row>
    <row r="12907" spans="9:10" x14ac:dyDescent="0.25">
      <c r="I12907"/>
      <c r="J12907"/>
    </row>
    <row r="12908" spans="9:10" x14ac:dyDescent="0.25">
      <c r="I12908"/>
      <c r="J12908"/>
    </row>
    <row r="12909" spans="9:10" x14ac:dyDescent="0.25">
      <c r="I12909"/>
      <c r="J12909"/>
    </row>
    <row r="12910" spans="9:10" x14ac:dyDescent="0.25">
      <c r="I12910"/>
      <c r="J12910"/>
    </row>
    <row r="12911" spans="9:10" x14ac:dyDescent="0.25">
      <c r="I12911"/>
      <c r="J12911"/>
    </row>
    <row r="12912" spans="9:10" x14ac:dyDescent="0.25">
      <c r="I12912"/>
      <c r="J12912"/>
    </row>
    <row r="12913" spans="9:10" x14ac:dyDescent="0.25">
      <c r="I12913"/>
      <c r="J12913"/>
    </row>
    <row r="12914" spans="9:10" x14ac:dyDescent="0.25">
      <c r="I12914"/>
      <c r="J12914"/>
    </row>
    <row r="12915" spans="9:10" x14ac:dyDescent="0.25">
      <c r="I12915"/>
      <c r="J12915"/>
    </row>
    <row r="12916" spans="9:10" x14ac:dyDescent="0.25">
      <c r="I12916"/>
      <c r="J12916"/>
    </row>
    <row r="12917" spans="9:10" x14ac:dyDescent="0.25">
      <c r="I12917"/>
      <c r="J12917"/>
    </row>
    <row r="12918" spans="9:10" x14ac:dyDescent="0.25">
      <c r="I12918"/>
      <c r="J12918"/>
    </row>
    <row r="12919" spans="9:10" x14ac:dyDescent="0.25">
      <c r="I12919"/>
      <c r="J12919"/>
    </row>
    <row r="12920" spans="9:10" x14ac:dyDescent="0.25">
      <c r="I12920"/>
      <c r="J12920"/>
    </row>
    <row r="12921" spans="9:10" x14ac:dyDescent="0.25">
      <c r="I12921"/>
      <c r="J12921"/>
    </row>
    <row r="12922" spans="9:10" x14ac:dyDescent="0.25">
      <c r="I12922"/>
      <c r="J12922"/>
    </row>
    <row r="12923" spans="9:10" x14ac:dyDescent="0.25">
      <c r="I12923"/>
      <c r="J12923"/>
    </row>
    <row r="12924" spans="9:10" x14ac:dyDescent="0.25">
      <c r="I12924"/>
      <c r="J12924"/>
    </row>
    <row r="12925" spans="9:10" x14ac:dyDescent="0.25">
      <c r="I12925"/>
      <c r="J12925"/>
    </row>
    <row r="12926" spans="9:10" x14ac:dyDescent="0.25">
      <c r="I12926"/>
      <c r="J12926"/>
    </row>
    <row r="12927" spans="9:10" x14ac:dyDescent="0.25">
      <c r="I12927"/>
      <c r="J12927"/>
    </row>
    <row r="12928" spans="9:10" x14ac:dyDescent="0.25">
      <c r="I12928"/>
      <c r="J12928"/>
    </row>
    <row r="12929" spans="9:10" x14ac:dyDescent="0.25">
      <c r="I12929"/>
      <c r="J12929"/>
    </row>
    <row r="12930" spans="9:10" x14ac:dyDescent="0.25">
      <c r="I12930"/>
      <c r="J12930"/>
    </row>
    <row r="12931" spans="9:10" x14ac:dyDescent="0.25">
      <c r="I12931"/>
      <c r="J12931"/>
    </row>
    <row r="12932" spans="9:10" x14ac:dyDescent="0.25">
      <c r="I12932"/>
      <c r="J12932"/>
    </row>
    <row r="12933" spans="9:10" x14ac:dyDescent="0.25">
      <c r="I12933"/>
      <c r="J12933"/>
    </row>
    <row r="12934" spans="9:10" x14ac:dyDescent="0.25">
      <c r="I12934"/>
      <c r="J12934"/>
    </row>
    <row r="12935" spans="9:10" x14ac:dyDescent="0.25">
      <c r="I12935"/>
      <c r="J12935"/>
    </row>
    <row r="12936" spans="9:10" x14ac:dyDescent="0.25">
      <c r="I12936"/>
      <c r="J12936"/>
    </row>
    <row r="12937" spans="9:10" x14ac:dyDescent="0.25">
      <c r="I12937"/>
      <c r="J12937"/>
    </row>
    <row r="12938" spans="9:10" x14ac:dyDescent="0.25">
      <c r="I12938"/>
      <c r="J12938"/>
    </row>
    <row r="12939" spans="9:10" x14ac:dyDescent="0.25">
      <c r="I12939"/>
      <c r="J12939"/>
    </row>
    <row r="12940" spans="9:10" x14ac:dyDescent="0.25">
      <c r="I12940"/>
      <c r="J12940"/>
    </row>
    <row r="12941" spans="9:10" x14ac:dyDescent="0.25">
      <c r="I12941"/>
      <c r="J12941"/>
    </row>
    <row r="12942" spans="9:10" x14ac:dyDescent="0.25">
      <c r="I12942"/>
      <c r="J12942"/>
    </row>
    <row r="12943" spans="9:10" x14ac:dyDescent="0.25">
      <c r="I12943"/>
      <c r="J12943"/>
    </row>
    <row r="12944" spans="9:10" x14ac:dyDescent="0.25">
      <c r="I12944"/>
      <c r="J12944"/>
    </row>
    <row r="12945" spans="9:10" x14ac:dyDescent="0.25">
      <c r="I12945"/>
      <c r="J12945"/>
    </row>
    <row r="12946" spans="9:10" x14ac:dyDescent="0.25">
      <c r="I12946"/>
      <c r="J12946"/>
    </row>
    <row r="12947" spans="9:10" x14ac:dyDescent="0.25">
      <c r="I12947"/>
      <c r="J12947"/>
    </row>
    <row r="12948" spans="9:10" x14ac:dyDescent="0.25">
      <c r="I12948"/>
      <c r="J12948"/>
    </row>
    <row r="12949" spans="9:10" x14ac:dyDescent="0.25">
      <c r="I12949"/>
      <c r="J12949"/>
    </row>
    <row r="12950" spans="9:10" x14ac:dyDescent="0.25">
      <c r="I12950"/>
      <c r="J12950"/>
    </row>
    <row r="12951" spans="9:10" x14ac:dyDescent="0.25">
      <c r="I12951"/>
      <c r="J12951"/>
    </row>
    <row r="12952" spans="9:10" x14ac:dyDescent="0.25">
      <c r="I12952"/>
      <c r="J12952"/>
    </row>
    <row r="12953" spans="9:10" x14ac:dyDescent="0.25">
      <c r="I12953"/>
      <c r="J12953"/>
    </row>
    <row r="12954" spans="9:10" x14ac:dyDescent="0.25">
      <c r="I12954"/>
      <c r="J12954"/>
    </row>
    <row r="12955" spans="9:10" x14ac:dyDescent="0.25">
      <c r="I12955"/>
      <c r="J12955"/>
    </row>
    <row r="12956" spans="9:10" x14ac:dyDescent="0.25">
      <c r="I12956"/>
      <c r="J12956"/>
    </row>
    <row r="12957" spans="9:10" x14ac:dyDescent="0.25">
      <c r="I12957"/>
      <c r="J12957"/>
    </row>
    <row r="12958" spans="9:10" x14ac:dyDescent="0.25">
      <c r="I12958"/>
      <c r="J12958"/>
    </row>
    <row r="12959" spans="9:10" x14ac:dyDescent="0.25">
      <c r="I12959"/>
      <c r="J12959"/>
    </row>
    <row r="12960" spans="9:10" x14ac:dyDescent="0.25">
      <c r="I12960"/>
      <c r="J12960"/>
    </row>
    <row r="12961" spans="9:10" x14ac:dyDescent="0.25">
      <c r="I12961"/>
      <c r="J12961"/>
    </row>
    <row r="12962" spans="9:10" x14ac:dyDescent="0.25">
      <c r="I12962"/>
      <c r="J12962"/>
    </row>
    <row r="12963" spans="9:10" x14ac:dyDescent="0.25">
      <c r="I12963"/>
      <c r="J12963"/>
    </row>
    <row r="12964" spans="9:10" x14ac:dyDescent="0.25">
      <c r="I12964"/>
      <c r="J12964"/>
    </row>
    <row r="12965" spans="9:10" x14ac:dyDescent="0.25">
      <c r="I12965"/>
      <c r="J12965"/>
    </row>
    <row r="12966" spans="9:10" x14ac:dyDescent="0.25">
      <c r="I12966"/>
      <c r="J12966"/>
    </row>
    <row r="12967" spans="9:10" x14ac:dyDescent="0.25">
      <c r="I12967"/>
      <c r="J12967"/>
    </row>
    <row r="12968" spans="9:10" x14ac:dyDescent="0.25">
      <c r="I12968"/>
      <c r="J12968"/>
    </row>
    <row r="12969" spans="9:10" x14ac:dyDescent="0.25">
      <c r="I12969"/>
      <c r="J12969"/>
    </row>
    <row r="12970" spans="9:10" x14ac:dyDescent="0.25">
      <c r="I12970"/>
      <c r="J12970"/>
    </row>
    <row r="12971" spans="9:10" x14ac:dyDescent="0.25">
      <c r="I12971"/>
      <c r="J12971"/>
    </row>
    <row r="12972" spans="9:10" x14ac:dyDescent="0.25">
      <c r="I12972"/>
      <c r="J12972"/>
    </row>
    <row r="12973" spans="9:10" x14ac:dyDescent="0.25">
      <c r="I12973"/>
      <c r="J12973"/>
    </row>
    <row r="12974" spans="9:10" x14ac:dyDescent="0.25">
      <c r="I12974"/>
      <c r="J12974"/>
    </row>
    <row r="12975" spans="9:10" x14ac:dyDescent="0.25">
      <c r="I12975"/>
      <c r="J12975"/>
    </row>
    <row r="12976" spans="9:10" x14ac:dyDescent="0.25">
      <c r="I12976"/>
      <c r="J12976"/>
    </row>
    <row r="12977" spans="9:10" x14ac:dyDescent="0.25">
      <c r="I12977"/>
      <c r="J12977"/>
    </row>
    <row r="12978" spans="9:10" x14ac:dyDescent="0.25">
      <c r="I12978"/>
      <c r="J12978"/>
    </row>
    <row r="12979" spans="9:10" x14ac:dyDescent="0.25">
      <c r="I12979"/>
      <c r="J12979"/>
    </row>
    <row r="12980" spans="9:10" x14ac:dyDescent="0.25">
      <c r="I12980"/>
      <c r="J12980"/>
    </row>
    <row r="12981" spans="9:10" x14ac:dyDescent="0.25">
      <c r="I12981"/>
      <c r="J12981"/>
    </row>
    <row r="12982" spans="9:10" x14ac:dyDescent="0.25">
      <c r="I12982"/>
      <c r="J12982"/>
    </row>
    <row r="12983" spans="9:10" x14ac:dyDescent="0.25">
      <c r="I12983"/>
      <c r="J12983"/>
    </row>
    <row r="12984" spans="9:10" x14ac:dyDescent="0.25">
      <c r="I12984"/>
      <c r="J12984"/>
    </row>
    <row r="12985" spans="9:10" x14ac:dyDescent="0.25">
      <c r="I12985"/>
      <c r="J12985"/>
    </row>
    <row r="12986" spans="9:10" x14ac:dyDescent="0.25">
      <c r="I12986"/>
      <c r="J12986"/>
    </row>
    <row r="12987" spans="9:10" x14ac:dyDescent="0.25">
      <c r="I12987"/>
      <c r="J12987"/>
    </row>
    <row r="12988" spans="9:10" x14ac:dyDescent="0.25">
      <c r="I12988"/>
      <c r="J12988"/>
    </row>
    <row r="12989" spans="9:10" x14ac:dyDescent="0.25">
      <c r="I12989"/>
      <c r="J12989"/>
    </row>
    <row r="12990" spans="9:10" x14ac:dyDescent="0.25">
      <c r="I12990"/>
      <c r="J12990"/>
    </row>
    <row r="12991" spans="9:10" x14ac:dyDescent="0.25">
      <c r="I12991"/>
      <c r="J12991"/>
    </row>
    <row r="12992" spans="9:10" x14ac:dyDescent="0.25">
      <c r="I12992"/>
      <c r="J12992"/>
    </row>
    <row r="12993" spans="9:10" x14ac:dyDescent="0.25">
      <c r="I12993"/>
      <c r="J12993"/>
    </row>
    <row r="12994" spans="9:10" x14ac:dyDescent="0.25">
      <c r="I12994"/>
      <c r="J12994"/>
    </row>
    <row r="12995" spans="9:10" x14ac:dyDescent="0.25">
      <c r="I12995"/>
      <c r="J12995"/>
    </row>
    <row r="12996" spans="9:10" x14ac:dyDescent="0.25">
      <c r="I12996"/>
      <c r="J12996"/>
    </row>
    <row r="12997" spans="9:10" x14ac:dyDescent="0.25">
      <c r="I12997"/>
      <c r="J12997"/>
    </row>
    <row r="12998" spans="9:10" x14ac:dyDescent="0.25">
      <c r="I12998"/>
      <c r="J12998"/>
    </row>
    <row r="12999" spans="9:10" x14ac:dyDescent="0.25">
      <c r="I12999"/>
      <c r="J12999"/>
    </row>
    <row r="13000" spans="9:10" x14ac:dyDescent="0.25">
      <c r="I13000"/>
      <c r="J13000"/>
    </row>
    <row r="13001" spans="9:10" x14ac:dyDescent="0.25">
      <c r="I13001"/>
      <c r="J13001"/>
    </row>
    <row r="13002" spans="9:10" x14ac:dyDescent="0.25">
      <c r="I13002"/>
      <c r="J13002"/>
    </row>
    <row r="13003" spans="9:10" x14ac:dyDescent="0.25">
      <c r="I13003"/>
      <c r="J13003"/>
    </row>
    <row r="13004" spans="9:10" x14ac:dyDescent="0.25">
      <c r="I13004"/>
      <c r="J13004"/>
    </row>
    <row r="13005" spans="9:10" x14ac:dyDescent="0.25">
      <c r="I13005"/>
      <c r="J13005"/>
    </row>
    <row r="13006" spans="9:10" x14ac:dyDescent="0.25">
      <c r="I13006"/>
      <c r="J13006"/>
    </row>
    <row r="13007" spans="9:10" x14ac:dyDescent="0.25">
      <c r="I13007"/>
      <c r="J13007"/>
    </row>
    <row r="13008" spans="9:10" x14ac:dyDescent="0.25">
      <c r="I13008"/>
      <c r="J13008"/>
    </row>
    <row r="13009" spans="9:10" x14ac:dyDescent="0.25">
      <c r="I13009"/>
      <c r="J13009"/>
    </row>
    <row r="13010" spans="9:10" x14ac:dyDescent="0.25">
      <c r="I13010"/>
      <c r="J13010"/>
    </row>
    <row r="13011" spans="9:10" x14ac:dyDescent="0.25">
      <c r="I13011"/>
      <c r="J13011"/>
    </row>
    <row r="13012" spans="9:10" x14ac:dyDescent="0.25">
      <c r="I13012"/>
      <c r="J13012"/>
    </row>
    <row r="13013" spans="9:10" x14ac:dyDescent="0.25">
      <c r="I13013"/>
      <c r="J13013"/>
    </row>
    <row r="13014" spans="9:10" x14ac:dyDescent="0.25">
      <c r="I13014"/>
      <c r="J13014"/>
    </row>
    <row r="13015" spans="9:10" x14ac:dyDescent="0.25">
      <c r="I13015"/>
      <c r="J13015"/>
    </row>
    <row r="13016" spans="9:10" x14ac:dyDescent="0.25">
      <c r="I13016"/>
      <c r="J13016"/>
    </row>
    <row r="13017" spans="9:10" x14ac:dyDescent="0.25">
      <c r="I13017"/>
      <c r="J13017"/>
    </row>
    <row r="13018" spans="9:10" x14ac:dyDescent="0.25">
      <c r="I13018"/>
      <c r="J13018"/>
    </row>
    <row r="13019" spans="9:10" x14ac:dyDescent="0.25">
      <c r="I13019"/>
      <c r="J13019"/>
    </row>
    <row r="13020" spans="9:10" x14ac:dyDescent="0.25">
      <c r="I13020"/>
      <c r="J13020"/>
    </row>
    <row r="13021" spans="9:10" x14ac:dyDescent="0.25">
      <c r="I13021"/>
      <c r="J13021"/>
    </row>
    <row r="13022" spans="9:10" x14ac:dyDescent="0.25">
      <c r="I13022"/>
      <c r="J13022"/>
    </row>
    <row r="13023" spans="9:10" x14ac:dyDescent="0.25">
      <c r="I13023"/>
      <c r="J13023"/>
    </row>
    <row r="13024" spans="9:10" x14ac:dyDescent="0.25">
      <c r="I13024"/>
      <c r="J13024"/>
    </row>
    <row r="13025" spans="9:10" x14ac:dyDescent="0.25">
      <c r="I13025"/>
      <c r="J13025"/>
    </row>
    <row r="13026" spans="9:10" x14ac:dyDescent="0.25">
      <c r="I13026"/>
      <c r="J13026"/>
    </row>
    <row r="13027" spans="9:10" x14ac:dyDescent="0.25">
      <c r="I13027"/>
      <c r="J13027"/>
    </row>
    <row r="13028" spans="9:10" x14ac:dyDescent="0.25">
      <c r="I13028"/>
      <c r="J13028"/>
    </row>
    <row r="13029" spans="9:10" x14ac:dyDescent="0.25">
      <c r="I13029"/>
      <c r="J13029"/>
    </row>
    <row r="13030" spans="9:10" x14ac:dyDescent="0.25">
      <c r="I13030"/>
      <c r="J13030"/>
    </row>
    <row r="13031" spans="9:10" x14ac:dyDescent="0.25">
      <c r="I13031"/>
      <c r="J13031"/>
    </row>
    <row r="13032" spans="9:10" x14ac:dyDescent="0.25">
      <c r="I13032"/>
      <c r="J13032"/>
    </row>
    <row r="13033" spans="9:10" x14ac:dyDescent="0.25">
      <c r="I13033"/>
      <c r="J13033"/>
    </row>
    <row r="13034" spans="9:10" x14ac:dyDescent="0.25">
      <c r="I13034"/>
      <c r="J13034"/>
    </row>
    <row r="13035" spans="9:10" x14ac:dyDescent="0.25">
      <c r="I13035"/>
      <c r="J13035"/>
    </row>
    <row r="13036" spans="9:10" x14ac:dyDescent="0.25">
      <c r="I13036"/>
      <c r="J13036"/>
    </row>
    <row r="13037" spans="9:10" x14ac:dyDescent="0.25">
      <c r="I13037"/>
      <c r="J13037"/>
    </row>
    <row r="13038" spans="9:10" x14ac:dyDescent="0.25">
      <c r="I13038"/>
      <c r="J13038"/>
    </row>
    <row r="13039" spans="9:10" x14ac:dyDescent="0.25">
      <c r="I13039"/>
      <c r="J13039"/>
    </row>
    <row r="13040" spans="9:10" x14ac:dyDescent="0.25">
      <c r="I13040"/>
      <c r="J13040"/>
    </row>
    <row r="13041" spans="9:10" x14ac:dyDescent="0.25">
      <c r="I13041"/>
      <c r="J13041"/>
    </row>
    <row r="13042" spans="9:10" x14ac:dyDescent="0.25">
      <c r="I13042"/>
      <c r="J13042"/>
    </row>
    <row r="13043" spans="9:10" x14ac:dyDescent="0.25">
      <c r="I13043"/>
      <c r="J13043"/>
    </row>
    <row r="13044" spans="9:10" x14ac:dyDescent="0.25">
      <c r="I13044"/>
      <c r="J13044"/>
    </row>
    <row r="13045" spans="9:10" x14ac:dyDescent="0.25">
      <c r="I13045"/>
      <c r="J13045"/>
    </row>
    <row r="13046" spans="9:10" x14ac:dyDescent="0.25">
      <c r="I13046"/>
      <c r="J13046"/>
    </row>
    <row r="13047" spans="9:10" x14ac:dyDescent="0.25">
      <c r="I13047"/>
      <c r="J13047"/>
    </row>
    <row r="13048" spans="9:10" x14ac:dyDescent="0.25">
      <c r="I13048"/>
      <c r="J13048"/>
    </row>
    <row r="13049" spans="9:10" x14ac:dyDescent="0.25">
      <c r="I13049"/>
      <c r="J13049"/>
    </row>
    <row r="13050" spans="9:10" x14ac:dyDescent="0.25">
      <c r="I13050"/>
      <c r="J13050"/>
    </row>
    <row r="13051" spans="9:10" x14ac:dyDescent="0.25">
      <c r="I13051"/>
      <c r="J13051"/>
    </row>
    <row r="13052" spans="9:10" x14ac:dyDescent="0.25">
      <c r="I13052"/>
      <c r="J13052"/>
    </row>
    <row r="13053" spans="9:10" x14ac:dyDescent="0.25">
      <c r="I13053"/>
      <c r="J13053"/>
    </row>
    <row r="13054" spans="9:10" x14ac:dyDescent="0.25">
      <c r="I13054"/>
      <c r="J13054"/>
    </row>
    <row r="13055" spans="9:10" x14ac:dyDescent="0.25">
      <c r="I13055"/>
      <c r="J13055"/>
    </row>
    <row r="13056" spans="9:10" x14ac:dyDescent="0.25">
      <c r="I13056"/>
      <c r="J13056"/>
    </row>
    <row r="13057" spans="9:10" x14ac:dyDescent="0.25">
      <c r="I13057"/>
      <c r="J13057"/>
    </row>
    <row r="13058" spans="9:10" x14ac:dyDescent="0.25">
      <c r="I13058"/>
      <c r="J13058"/>
    </row>
    <row r="13059" spans="9:10" x14ac:dyDescent="0.25">
      <c r="I13059"/>
      <c r="J13059"/>
    </row>
    <row r="13060" spans="9:10" x14ac:dyDescent="0.25">
      <c r="I13060"/>
      <c r="J13060"/>
    </row>
    <row r="13061" spans="9:10" x14ac:dyDescent="0.25">
      <c r="I13061"/>
      <c r="J13061"/>
    </row>
    <row r="13062" spans="9:10" x14ac:dyDescent="0.25">
      <c r="I13062"/>
      <c r="J13062"/>
    </row>
    <row r="13063" spans="9:10" x14ac:dyDescent="0.25">
      <c r="I13063"/>
      <c r="J13063"/>
    </row>
    <row r="13064" spans="9:10" x14ac:dyDescent="0.25">
      <c r="I13064"/>
      <c r="J13064"/>
    </row>
    <row r="13065" spans="9:10" x14ac:dyDescent="0.25">
      <c r="I13065"/>
      <c r="J13065"/>
    </row>
    <row r="13066" spans="9:10" x14ac:dyDescent="0.25">
      <c r="I13066"/>
      <c r="J13066"/>
    </row>
    <row r="13067" spans="9:10" x14ac:dyDescent="0.25">
      <c r="I13067"/>
      <c r="J13067"/>
    </row>
    <row r="13068" spans="9:10" x14ac:dyDescent="0.25">
      <c r="I13068"/>
      <c r="J13068"/>
    </row>
    <row r="13069" spans="9:10" x14ac:dyDescent="0.25">
      <c r="I13069"/>
      <c r="J13069"/>
    </row>
    <row r="13070" spans="9:10" x14ac:dyDescent="0.25">
      <c r="I13070"/>
      <c r="J13070"/>
    </row>
    <row r="13071" spans="9:10" x14ac:dyDescent="0.25">
      <c r="I13071"/>
      <c r="J13071"/>
    </row>
    <row r="13072" spans="9:10" x14ac:dyDescent="0.25">
      <c r="I13072"/>
      <c r="J13072"/>
    </row>
    <row r="13073" spans="9:10" x14ac:dyDescent="0.25">
      <c r="I13073"/>
      <c r="J13073"/>
    </row>
    <row r="13074" spans="9:10" x14ac:dyDescent="0.25">
      <c r="I13074"/>
      <c r="J13074"/>
    </row>
    <row r="13075" spans="9:10" x14ac:dyDescent="0.25">
      <c r="I13075"/>
      <c r="J13075"/>
    </row>
    <row r="13076" spans="9:10" x14ac:dyDescent="0.25">
      <c r="I13076"/>
      <c r="J13076"/>
    </row>
    <row r="13077" spans="9:10" x14ac:dyDescent="0.25">
      <c r="I13077"/>
      <c r="J13077"/>
    </row>
    <row r="13078" spans="9:10" x14ac:dyDescent="0.25">
      <c r="I13078"/>
      <c r="J13078"/>
    </row>
    <row r="13079" spans="9:10" x14ac:dyDescent="0.25">
      <c r="I13079"/>
      <c r="J13079"/>
    </row>
    <row r="13080" spans="9:10" x14ac:dyDescent="0.25">
      <c r="I13080"/>
      <c r="J13080"/>
    </row>
    <row r="13081" spans="9:10" x14ac:dyDescent="0.25">
      <c r="I13081"/>
      <c r="J13081"/>
    </row>
    <row r="13082" spans="9:10" x14ac:dyDescent="0.25">
      <c r="I13082"/>
      <c r="J13082"/>
    </row>
    <row r="13083" spans="9:10" x14ac:dyDescent="0.25">
      <c r="I13083"/>
      <c r="J13083"/>
    </row>
    <row r="13084" spans="9:10" x14ac:dyDescent="0.25">
      <c r="I13084"/>
      <c r="J13084"/>
    </row>
    <row r="13085" spans="9:10" x14ac:dyDescent="0.25">
      <c r="I13085"/>
      <c r="J13085"/>
    </row>
    <row r="13086" spans="9:10" x14ac:dyDescent="0.25">
      <c r="I13086"/>
      <c r="J13086"/>
    </row>
    <row r="13087" spans="9:10" x14ac:dyDescent="0.25">
      <c r="I13087"/>
      <c r="J13087"/>
    </row>
    <row r="13088" spans="9:10" x14ac:dyDescent="0.25">
      <c r="I13088"/>
      <c r="J13088"/>
    </row>
    <row r="13089" spans="9:10" x14ac:dyDescent="0.25">
      <c r="I13089"/>
      <c r="J13089"/>
    </row>
    <row r="13090" spans="9:10" x14ac:dyDescent="0.25">
      <c r="I13090"/>
      <c r="J13090"/>
    </row>
    <row r="13091" spans="9:10" x14ac:dyDescent="0.25">
      <c r="I13091"/>
      <c r="J13091"/>
    </row>
    <row r="13092" spans="9:10" x14ac:dyDescent="0.25">
      <c r="I13092"/>
      <c r="J13092"/>
    </row>
    <row r="13093" spans="9:10" x14ac:dyDescent="0.25">
      <c r="I13093"/>
      <c r="J13093"/>
    </row>
    <row r="13094" spans="9:10" x14ac:dyDescent="0.25">
      <c r="I13094"/>
      <c r="J13094"/>
    </row>
    <row r="13095" spans="9:10" x14ac:dyDescent="0.25">
      <c r="I13095"/>
      <c r="J13095"/>
    </row>
    <row r="13096" spans="9:10" x14ac:dyDescent="0.25">
      <c r="I13096"/>
      <c r="J13096"/>
    </row>
    <row r="13097" spans="9:10" x14ac:dyDescent="0.25">
      <c r="I13097"/>
      <c r="J13097"/>
    </row>
    <row r="13098" spans="9:10" x14ac:dyDescent="0.25">
      <c r="I13098"/>
      <c r="J13098"/>
    </row>
    <row r="13099" spans="9:10" x14ac:dyDescent="0.25">
      <c r="I13099"/>
      <c r="J13099"/>
    </row>
    <row r="13100" spans="9:10" x14ac:dyDescent="0.25">
      <c r="I13100"/>
      <c r="J13100"/>
    </row>
    <row r="13101" spans="9:10" x14ac:dyDescent="0.25">
      <c r="I13101"/>
      <c r="J13101"/>
    </row>
    <row r="13102" spans="9:10" x14ac:dyDescent="0.25">
      <c r="I13102"/>
      <c r="J13102"/>
    </row>
    <row r="13103" spans="9:10" x14ac:dyDescent="0.25">
      <c r="I13103"/>
      <c r="J13103"/>
    </row>
    <row r="13104" spans="9:10" x14ac:dyDescent="0.25">
      <c r="I13104"/>
      <c r="J13104"/>
    </row>
    <row r="13105" spans="9:10" x14ac:dyDescent="0.25">
      <c r="I13105"/>
      <c r="J13105"/>
    </row>
    <row r="13106" spans="9:10" x14ac:dyDescent="0.25">
      <c r="I13106"/>
      <c r="J13106"/>
    </row>
    <row r="13107" spans="9:10" x14ac:dyDescent="0.25">
      <c r="I13107"/>
      <c r="J13107"/>
    </row>
    <row r="13108" spans="9:10" x14ac:dyDescent="0.25">
      <c r="I13108"/>
      <c r="J13108"/>
    </row>
    <row r="13109" spans="9:10" x14ac:dyDescent="0.25">
      <c r="I13109"/>
      <c r="J13109"/>
    </row>
    <row r="13110" spans="9:10" x14ac:dyDescent="0.25">
      <c r="I13110"/>
      <c r="J13110"/>
    </row>
    <row r="13111" spans="9:10" x14ac:dyDescent="0.25">
      <c r="I13111"/>
      <c r="J13111"/>
    </row>
    <row r="13112" spans="9:10" x14ac:dyDescent="0.25">
      <c r="I13112"/>
      <c r="J13112"/>
    </row>
    <row r="13113" spans="9:10" x14ac:dyDescent="0.25">
      <c r="I13113"/>
      <c r="J13113"/>
    </row>
    <row r="13114" spans="9:10" x14ac:dyDescent="0.25">
      <c r="I13114"/>
      <c r="J13114"/>
    </row>
    <row r="13115" spans="9:10" x14ac:dyDescent="0.25">
      <c r="I13115"/>
      <c r="J13115"/>
    </row>
    <row r="13116" spans="9:10" x14ac:dyDescent="0.25">
      <c r="I13116"/>
      <c r="J13116"/>
    </row>
    <row r="13117" spans="9:10" x14ac:dyDescent="0.25">
      <c r="I13117"/>
      <c r="J13117"/>
    </row>
    <row r="13118" spans="9:10" x14ac:dyDescent="0.25">
      <c r="I13118"/>
      <c r="J13118"/>
    </row>
    <row r="13119" spans="9:10" x14ac:dyDescent="0.25">
      <c r="I13119"/>
      <c r="J13119"/>
    </row>
    <row r="13120" spans="9:10" x14ac:dyDescent="0.25">
      <c r="I13120"/>
      <c r="J13120"/>
    </row>
    <row r="13121" spans="9:10" x14ac:dyDescent="0.25">
      <c r="I13121"/>
      <c r="J13121"/>
    </row>
    <row r="13122" spans="9:10" x14ac:dyDescent="0.25">
      <c r="I13122"/>
      <c r="J13122"/>
    </row>
    <row r="13123" spans="9:10" x14ac:dyDescent="0.25">
      <c r="I13123"/>
      <c r="J13123"/>
    </row>
    <row r="13124" spans="9:10" x14ac:dyDescent="0.25">
      <c r="I13124"/>
      <c r="J13124"/>
    </row>
    <row r="13125" spans="9:10" x14ac:dyDescent="0.25">
      <c r="I13125"/>
      <c r="J13125"/>
    </row>
    <row r="13126" spans="9:10" x14ac:dyDescent="0.25">
      <c r="I13126"/>
      <c r="J13126"/>
    </row>
    <row r="13127" spans="9:10" x14ac:dyDescent="0.25">
      <c r="I13127"/>
      <c r="J13127"/>
    </row>
    <row r="13128" spans="9:10" x14ac:dyDescent="0.25">
      <c r="I13128"/>
      <c r="J13128"/>
    </row>
    <row r="13129" spans="9:10" x14ac:dyDescent="0.25">
      <c r="I13129"/>
      <c r="J13129"/>
    </row>
    <row r="13130" spans="9:10" x14ac:dyDescent="0.25">
      <c r="I13130"/>
      <c r="J13130"/>
    </row>
    <row r="13131" spans="9:10" x14ac:dyDescent="0.25">
      <c r="I13131"/>
      <c r="J13131"/>
    </row>
    <row r="13132" spans="9:10" x14ac:dyDescent="0.25">
      <c r="I13132"/>
      <c r="J13132"/>
    </row>
    <row r="13133" spans="9:10" x14ac:dyDescent="0.25">
      <c r="I13133"/>
      <c r="J13133"/>
    </row>
    <row r="13134" spans="9:10" x14ac:dyDescent="0.25">
      <c r="I13134"/>
      <c r="J13134"/>
    </row>
    <row r="13135" spans="9:10" x14ac:dyDescent="0.25">
      <c r="I13135"/>
      <c r="J13135"/>
    </row>
    <row r="13136" spans="9:10" x14ac:dyDescent="0.25">
      <c r="I13136"/>
      <c r="J13136"/>
    </row>
    <row r="13137" spans="9:10" x14ac:dyDescent="0.25">
      <c r="I13137"/>
      <c r="J13137"/>
    </row>
    <row r="13138" spans="9:10" x14ac:dyDescent="0.25">
      <c r="I13138"/>
      <c r="J13138"/>
    </row>
    <row r="13139" spans="9:10" x14ac:dyDescent="0.25">
      <c r="I13139"/>
      <c r="J13139"/>
    </row>
    <row r="13140" spans="9:10" x14ac:dyDescent="0.25">
      <c r="I13140"/>
      <c r="J13140"/>
    </row>
    <row r="13141" spans="9:10" x14ac:dyDescent="0.25">
      <c r="I13141"/>
      <c r="J13141"/>
    </row>
    <row r="13142" spans="9:10" x14ac:dyDescent="0.25">
      <c r="I13142"/>
      <c r="J13142"/>
    </row>
    <row r="13143" spans="9:10" x14ac:dyDescent="0.25">
      <c r="I13143"/>
      <c r="J13143"/>
    </row>
    <row r="13144" spans="9:10" x14ac:dyDescent="0.25">
      <c r="I13144"/>
      <c r="J13144"/>
    </row>
    <row r="13145" spans="9:10" x14ac:dyDescent="0.25">
      <c r="I13145"/>
      <c r="J13145"/>
    </row>
    <row r="13146" spans="9:10" x14ac:dyDescent="0.25">
      <c r="I13146"/>
      <c r="J13146"/>
    </row>
    <row r="13147" spans="9:10" x14ac:dyDescent="0.25">
      <c r="I13147"/>
      <c r="J13147"/>
    </row>
    <row r="13148" spans="9:10" x14ac:dyDescent="0.25">
      <c r="I13148"/>
      <c r="J13148"/>
    </row>
    <row r="13149" spans="9:10" x14ac:dyDescent="0.25">
      <c r="I13149"/>
      <c r="J13149"/>
    </row>
    <row r="13150" spans="9:10" x14ac:dyDescent="0.25">
      <c r="I13150"/>
      <c r="J13150"/>
    </row>
    <row r="13151" spans="9:10" x14ac:dyDescent="0.25">
      <c r="I13151"/>
      <c r="J13151"/>
    </row>
    <row r="13152" spans="9:10" x14ac:dyDescent="0.25">
      <c r="I13152"/>
      <c r="J13152"/>
    </row>
    <row r="13153" spans="9:10" x14ac:dyDescent="0.25">
      <c r="I13153"/>
      <c r="J13153"/>
    </row>
    <row r="13154" spans="9:10" x14ac:dyDescent="0.25">
      <c r="I13154"/>
      <c r="J13154"/>
    </row>
    <row r="13155" spans="9:10" x14ac:dyDescent="0.25">
      <c r="I13155"/>
      <c r="J13155"/>
    </row>
    <row r="13156" spans="9:10" x14ac:dyDescent="0.25">
      <c r="I13156"/>
      <c r="J13156"/>
    </row>
    <row r="13157" spans="9:10" x14ac:dyDescent="0.25">
      <c r="I13157"/>
      <c r="J13157"/>
    </row>
    <row r="13158" spans="9:10" x14ac:dyDescent="0.25">
      <c r="I13158"/>
      <c r="J13158"/>
    </row>
    <row r="13159" spans="9:10" x14ac:dyDescent="0.25">
      <c r="I13159"/>
      <c r="J13159"/>
    </row>
    <row r="13160" spans="9:10" x14ac:dyDescent="0.25">
      <c r="I13160"/>
      <c r="J13160"/>
    </row>
    <row r="13161" spans="9:10" x14ac:dyDescent="0.25">
      <c r="I13161"/>
      <c r="J13161"/>
    </row>
    <row r="13162" spans="9:10" x14ac:dyDescent="0.25">
      <c r="I13162"/>
      <c r="J13162"/>
    </row>
    <row r="13163" spans="9:10" x14ac:dyDescent="0.25">
      <c r="I13163"/>
      <c r="J13163"/>
    </row>
    <row r="13164" spans="9:10" x14ac:dyDescent="0.25">
      <c r="I13164"/>
      <c r="J13164"/>
    </row>
    <row r="13165" spans="9:10" x14ac:dyDescent="0.25">
      <c r="I13165"/>
      <c r="J13165"/>
    </row>
    <row r="13166" spans="9:10" x14ac:dyDescent="0.25">
      <c r="I13166"/>
      <c r="J13166"/>
    </row>
    <row r="13167" spans="9:10" x14ac:dyDescent="0.25">
      <c r="I13167"/>
      <c r="J13167"/>
    </row>
    <row r="13168" spans="9:10" x14ac:dyDescent="0.25">
      <c r="I13168"/>
      <c r="J13168"/>
    </row>
    <row r="13169" spans="9:10" x14ac:dyDescent="0.25">
      <c r="I13169"/>
      <c r="J13169"/>
    </row>
    <row r="13170" spans="9:10" x14ac:dyDescent="0.25">
      <c r="I13170"/>
      <c r="J13170"/>
    </row>
    <row r="13171" spans="9:10" x14ac:dyDescent="0.25">
      <c r="I13171"/>
      <c r="J13171"/>
    </row>
    <row r="13172" spans="9:10" x14ac:dyDescent="0.25">
      <c r="I13172"/>
      <c r="J13172"/>
    </row>
    <row r="13173" spans="9:10" x14ac:dyDescent="0.25">
      <c r="I13173"/>
      <c r="J13173"/>
    </row>
    <row r="13174" spans="9:10" x14ac:dyDescent="0.25">
      <c r="I13174"/>
      <c r="J13174"/>
    </row>
    <row r="13175" spans="9:10" x14ac:dyDescent="0.25">
      <c r="I13175"/>
      <c r="J13175"/>
    </row>
    <row r="13176" spans="9:10" x14ac:dyDescent="0.25">
      <c r="I13176"/>
      <c r="J13176"/>
    </row>
    <row r="13177" spans="9:10" x14ac:dyDescent="0.25">
      <c r="I13177"/>
      <c r="J13177"/>
    </row>
    <row r="13178" spans="9:10" x14ac:dyDescent="0.25">
      <c r="I13178"/>
      <c r="J13178"/>
    </row>
    <row r="13179" spans="9:10" x14ac:dyDescent="0.25">
      <c r="I13179"/>
      <c r="J13179"/>
    </row>
    <row r="13180" spans="9:10" x14ac:dyDescent="0.25">
      <c r="I13180"/>
      <c r="J13180"/>
    </row>
    <row r="13181" spans="9:10" x14ac:dyDescent="0.25">
      <c r="I13181"/>
      <c r="J13181"/>
    </row>
    <row r="13182" spans="9:10" x14ac:dyDescent="0.25">
      <c r="I13182"/>
      <c r="J13182"/>
    </row>
    <row r="13183" spans="9:10" x14ac:dyDescent="0.25">
      <c r="I13183"/>
      <c r="J13183"/>
    </row>
    <row r="13184" spans="9:10" x14ac:dyDescent="0.25">
      <c r="I13184"/>
      <c r="J13184"/>
    </row>
    <row r="13185" spans="9:10" x14ac:dyDescent="0.25">
      <c r="I13185"/>
      <c r="J13185"/>
    </row>
    <row r="13186" spans="9:10" x14ac:dyDescent="0.25">
      <c r="I13186"/>
      <c r="J13186"/>
    </row>
    <row r="13187" spans="9:10" x14ac:dyDescent="0.25">
      <c r="I13187"/>
      <c r="J13187"/>
    </row>
    <row r="13188" spans="9:10" x14ac:dyDescent="0.25">
      <c r="I13188"/>
      <c r="J13188"/>
    </row>
    <row r="13189" spans="9:10" x14ac:dyDescent="0.25">
      <c r="I13189"/>
      <c r="J13189"/>
    </row>
    <row r="13190" spans="9:10" x14ac:dyDescent="0.25">
      <c r="I13190"/>
      <c r="J13190"/>
    </row>
    <row r="13191" spans="9:10" x14ac:dyDescent="0.25">
      <c r="I13191"/>
      <c r="J13191"/>
    </row>
    <row r="13192" spans="9:10" x14ac:dyDescent="0.25">
      <c r="I13192"/>
      <c r="J13192"/>
    </row>
    <row r="13193" spans="9:10" x14ac:dyDescent="0.25">
      <c r="I13193"/>
      <c r="J13193"/>
    </row>
    <row r="13194" spans="9:10" x14ac:dyDescent="0.25">
      <c r="I13194"/>
      <c r="J13194"/>
    </row>
    <row r="13195" spans="9:10" x14ac:dyDescent="0.25">
      <c r="I13195"/>
      <c r="J13195"/>
    </row>
    <row r="13196" spans="9:10" x14ac:dyDescent="0.25">
      <c r="I13196"/>
      <c r="J13196"/>
    </row>
    <row r="13197" spans="9:10" x14ac:dyDescent="0.25">
      <c r="I13197"/>
      <c r="J13197"/>
    </row>
    <row r="13198" spans="9:10" x14ac:dyDescent="0.25">
      <c r="I13198"/>
      <c r="J13198"/>
    </row>
    <row r="13199" spans="9:10" x14ac:dyDescent="0.25">
      <c r="I13199"/>
      <c r="J13199"/>
    </row>
    <row r="13200" spans="9:10" x14ac:dyDescent="0.25">
      <c r="I13200"/>
      <c r="J13200"/>
    </row>
    <row r="13201" spans="9:10" x14ac:dyDescent="0.25">
      <c r="I13201"/>
      <c r="J13201"/>
    </row>
    <row r="13202" spans="9:10" x14ac:dyDescent="0.25">
      <c r="I13202"/>
      <c r="J13202"/>
    </row>
    <row r="13203" spans="9:10" x14ac:dyDescent="0.25">
      <c r="I13203"/>
      <c r="J13203"/>
    </row>
    <row r="13204" spans="9:10" x14ac:dyDescent="0.25">
      <c r="I13204"/>
      <c r="J13204"/>
    </row>
    <row r="13205" spans="9:10" x14ac:dyDescent="0.25">
      <c r="I13205"/>
      <c r="J13205"/>
    </row>
    <row r="13206" spans="9:10" x14ac:dyDescent="0.25">
      <c r="I13206"/>
      <c r="J13206"/>
    </row>
    <row r="13207" spans="9:10" x14ac:dyDescent="0.25">
      <c r="I13207"/>
      <c r="J13207"/>
    </row>
    <row r="13208" spans="9:10" x14ac:dyDescent="0.25">
      <c r="I13208"/>
      <c r="J13208"/>
    </row>
    <row r="13209" spans="9:10" x14ac:dyDescent="0.25">
      <c r="I13209"/>
      <c r="J13209"/>
    </row>
    <row r="13210" spans="9:10" x14ac:dyDescent="0.25">
      <c r="I13210"/>
      <c r="J13210"/>
    </row>
    <row r="13211" spans="9:10" x14ac:dyDescent="0.25">
      <c r="I13211"/>
      <c r="J13211"/>
    </row>
    <row r="13212" spans="9:10" x14ac:dyDescent="0.25">
      <c r="I13212"/>
      <c r="J13212"/>
    </row>
    <row r="13213" spans="9:10" x14ac:dyDescent="0.25">
      <c r="I13213"/>
      <c r="J13213"/>
    </row>
    <row r="13214" spans="9:10" x14ac:dyDescent="0.25">
      <c r="I13214"/>
      <c r="J13214"/>
    </row>
    <row r="13215" spans="9:10" x14ac:dyDescent="0.25">
      <c r="I13215"/>
      <c r="J13215"/>
    </row>
    <row r="13216" spans="9:10" x14ac:dyDescent="0.25">
      <c r="I13216"/>
      <c r="J13216"/>
    </row>
    <row r="13217" spans="9:10" x14ac:dyDescent="0.25">
      <c r="I13217"/>
      <c r="J13217"/>
    </row>
    <row r="13218" spans="9:10" x14ac:dyDescent="0.25">
      <c r="I13218"/>
      <c r="J13218"/>
    </row>
    <row r="13219" spans="9:10" x14ac:dyDescent="0.25">
      <c r="I13219"/>
      <c r="J13219"/>
    </row>
    <row r="13220" spans="9:10" x14ac:dyDescent="0.25">
      <c r="I13220"/>
      <c r="J13220"/>
    </row>
    <row r="13221" spans="9:10" x14ac:dyDescent="0.25">
      <c r="I13221"/>
      <c r="J13221"/>
    </row>
    <row r="13222" spans="9:10" x14ac:dyDescent="0.25">
      <c r="I13222"/>
      <c r="J13222"/>
    </row>
    <row r="13223" spans="9:10" x14ac:dyDescent="0.25">
      <c r="I13223"/>
      <c r="J13223"/>
    </row>
    <row r="13224" spans="9:10" x14ac:dyDescent="0.25">
      <c r="I13224"/>
      <c r="J13224"/>
    </row>
    <row r="13225" spans="9:10" x14ac:dyDescent="0.25">
      <c r="I13225"/>
      <c r="J13225"/>
    </row>
    <row r="13226" spans="9:10" x14ac:dyDescent="0.25">
      <c r="I13226"/>
      <c r="J13226"/>
    </row>
    <row r="13227" spans="9:10" x14ac:dyDescent="0.25">
      <c r="I13227"/>
      <c r="J13227"/>
    </row>
    <row r="13228" spans="9:10" x14ac:dyDescent="0.25">
      <c r="I13228"/>
      <c r="J13228"/>
    </row>
    <row r="13229" spans="9:10" x14ac:dyDescent="0.25">
      <c r="I13229"/>
      <c r="J13229"/>
    </row>
    <row r="13230" spans="9:10" x14ac:dyDescent="0.25">
      <c r="I13230"/>
      <c r="J13230"/>
    </row>
    <row r="13231" spans="9:10" x14ac:dyDescent="0.25">
      <c r="I13231"/>
      <c r="J13231"/>
    </row>
    <row r="13232" spans="9:10" x14ac:dyDescent="0.25">
      <c r="I13232"/>
      <c r="J13232"/>
    </row>
    <row r="13233" spans="9:10" x14ac:dyDescent="0.25">
      <c r="I13233"/>
      <c r="J13233"/>
    </row>
    <row r="13234" spans="9:10" x14ac:dyDescent="0.25">
      <c r="I13234"/>
      <c r="J13234"/>
    </row>
    <row r="13235" spans="9:10" x14ac:dyDescent="0.25">
      <c r="I13235"/>
      <c r="J13235"/>
    </row>
    <row r="13236" spans="9:10" x14ac:dyDescent="0.25">
      <c r="I13236"/>
      <c r="J13236"/>
    </row>
    <row r="13237" spans="9:10" x14ac:dyDescent="0.25">
      <c r="I13237"/>
      <c r="J13237"/>
    </row>
    <row r="13238" spans="9:10" x14ac:dyDescent="0.25">
      <c r="I13238"/>
      <c r="J13238"/>
    </row>
    <row r="13239" spans="9:10" x14ac:dyDescent="0.25">
      <c r="I13239"/>
      <c r="J13239"/>
    </row>
    <row r="13240" spans="9:10" x14ac:dyDescent="0.25">
      <c r="I13240"/>
      <c r="J13240"/>
    </row>
    <row r="13241" spans="9:10" x14ac:dyDescent="0.25">
      <c r="I13241"/>
      <c r="J13241"/>
    </row>
    <row r="13242" spans="9:10" x14ac:dyDescent="0.25">
      <c r="I13242"/>
      <c r="J13242"/>
    </row>
    <row r="13243" spans="9:10" x14ac:dyDescent="0.25">
      <c r="I13243"/>
      <c r="J13243"/>
    </row>
    <row r="13244" spans="9:10" x14ac:dyDescent="0.25">
      <c r="I13244"/>
      <c r="J13244"/>
    </row>
    <row r="13245" spans="9:10" x14ac:dyDescent="0.25">
      <c r="I13245"/>
      <c r="J13245"/>
    </row>
    <row r="13246" spans="9:10" x14ac:dyDescent="0.25">
      <c r="I13246"/>
      <c r="J13246"/>
    </row>
    <row r="13247" spans="9:10" x14ac:dyDescent="0.25">
      <c r="I13247"/>
      <c r="J13247"/>
    </row>
    <row r="13248" spans="9:10" x14ac:dyDescent="0.25">
      <c r="I13248"/>
      <c r="J13248"/>
    </row>
    <row r="13249" spans="9:10" x14ac:dyDescent="0.25">
      <c r="I13249"/>
      <c r="J13249"/>
    </row>
    <row r="13250" spans="9:10" x14ac:dyDescent="0.25">
      <c r="I13250"/>
      <c r="J13250"/>
    </row>
    <row r="13251" spans="9:10" x14ac:dyDescent="0.25">
      <c r="I13251"/>
      <c r="J13251"/>
    </row>
    <row r="13252" spans="9:10" x14ac:dyDescent="0.25">
      <c r="I13252"/>
      <c r="J13252"/>
    </row>
    <row r="13253" spans="9:10" x14ac:dyDescent="0.25">
      <c r="I13253"/>
      <c r="J13253"/>
    </row>
    <row r="13254" spans="9:10" x14ac:dyDescent="0.25">
      <c r="I13254"/>
      <c r="J13254"/>
    </row>
    <row r="13255" spans="9:10" x14ac:dyDescent="0.25">
      <c r="I13255"/>
      <c r="J13255"/>
    </row>
    <row r="13256" spans="9:10" x14ac:dyDescent="0.25">
      <c r="I13256"/>
      <c r="J13256"/>
    </row>
    <row r="13257" spans="9:10" x14ac:dyDescent="0.25">
      <c r="I13257"/>
      <c r="J13257"/>
    </row>
    <row r="13258" spans="9:10" x14ac:dyDescent="0.25">
      <c r="I13258"/>
      <c r="J13258"/>
    </row>
    <row r="13259" spans="9:10" x14ac:dyDescent="0.25">
      <c r="I13259"/>
      <c r="J13259"/>
    </row>
    <row r="13260" spans="9:10" x14ac:dyDescent="0.25">
      <c r="I13260"/>
      <c r="J13260"/>
    </row>
    <row r="13261" spans="9:10" x14ac:dyDescent="0.25">
      <c r="I13261"/>
      <c r="J13261"/>
    </row>
    <row r="13262" spans="9:10" x14ac:dyDescent="0.25">
      <c r="I13262"/>
      <c r="J13262"/>
    </row>
    <row r="13263" spans="9:10" x14ac:dyDescent="0.25">
      <c r="I13263"/>
      <c r="J13263"/>
    </row>
    <row r="13264" spans="9:10" x14ac:dyDescent="0.25">
      <c r="I13264"/>
      <c r="J13264"/>
    </row>
    <row r="13265" spans="9:10" x14ac:dyDescent="0.25">
      <c r="I13265"/>
      <c r="J13265"/>
    </row>
    <row r="13266" spans="9:10" x14ac:dyDescent="0.25">
      <c r="I13266"/>
      <c r="J13266"/>
    </row>
    <row r="13267" spans="9:10" x14ac:dyDescent="0.25">
      <c r="I13267"/>
      <c r="J13267"/>
    </row>
    <row r="13268" spans="9:10" x14ac:dyDescent="0.25">
      <c r="I13268"/>
      <c r="J13268"/>
    </row>
    <row r="13269" spans="9:10" x14ac:dyDescent="0.25">
      <c r="I13269"/>
      <c r="J13269"/>
    </row>
    <row r="13270" spans="9:10" x14ac:dyDescent="0.25">
      <c r="I13270"/>
      <c r="J13270"/>
    </row>
    <row r="13271" spans="9:10" x14ac:dyDescent="0.25">
      <c r="I13271"/>
      <c r="J13271"/>
    </row>
    <row r="13272" spans="9:10" x14ac:dyDescent="0.25">
      <c r="I13272"/>
      <c r="J13272"/>
    </row>
    <row r="13273" spans="9:10" x14ac:dyDescent="0.25">
      <c r="I13273"/>
      <c r="J13273"/>
    </row>
    <row r="13274" spans="9:10" x14ac:dyDescent="0.25">
      <c r="I13274"/>
      <c r="J13274"/>
    </row>
    <row r="13275" spans="9:10" x14ac:dyDescent="0.25">
      <c r="I13275"/>
      <c r="J13275"/>
    </row>
    <row r="13276" spans="9:10" x14ac:dyDescent="0.25">
      <c r="I13276"/>
      <c r="J13276"/>
    </row>
    <row r="13277" spans="9:10" x14ac:dyDescent="0.25">
      <c r="I13277"/>
      <c r="J13277"/>
    </row>
    <row r="13278" spans="9:10" x14ac:dyDescent="0.25">
      <c r="I13278"/>
      <c r="J13278"/>
    </row>
    <row r="13279" spans="9:10" x14ac:dyDescent="0.25">
      <c r="I13279"/>
      <c r="J13279"/>
    </row>
    <row r="13280" spans="9:10" x14ac:dyDescent="0.25">
      <c r="I13280"/>
      <c r="J13280"/>
    </row>
    <row r="13281" spans="9:10" x14ac:dyDescent="0.25">
      <c r="I13281"/>
      <c r="J13281"/>
    </row>
    <row r="13282" spans="9:10" x14ac:dyDescent="0.25">
      <c r="I13282"/>
      <c r="J13282"/>
    </row>
    <row r="13283" spans="9:10" x14ac:dyDescent="0.25">
      <c r="I13283"/>
      <c r="J13283"/>
    </row>
    <row r="13284" spans="9:10" x14ac:dyDescent="0.25">
      <c r="I13284"/>
      <c r="J13284"/>
    </row>
    <row r="13285" spans="9:10" x14ac:dyDescent="0.25">
      <c r="I13285"/>
      <c r="J13285"/>
    </row>
    <row r="13286" spans="9:10" x14ac:dyDescent="0.25">
      <c r="I13286"/>
      <c r="J13286"/>
    </row>
    <row r="13287" spans="9:10" x14ac:dyDescent="0.25">
      <c r="I13287"/>
      <c r="J13287"/>
    </row>
    <row r="13288" spans="9:10" x14ac:dyDescent="0.25">
      <c r="I13288"/>
      <c r="J13288"/>
    </row>
    <row r="13289" spans="9:10" x14ac:dyDescent="0.25">
      <c r="I13289"/>
      <c r="J13289"/>
    </row>
    <row r="13290" spans="9:10" x14ac:dyDescent="0.25">
      <c r="I13290"/>
      <c r="J13290"/>
    </row>
    <row r="13291" spans="9:10" x14ac:dyDescent="0.25">
      <c r="I13291"/>
      <c r="J13291"/>
    </row>
    <row r="13292" spans="9:10" x14ac:dyDescent="0.25">
      <c r="I13292"/>
      <c r="J13292"/>
    </row>
    <row r="13293" spans="9:10" x14ac:dyDescent="0.25">
      <c r="I13293"/>
      <c r="J13293"/>
    </row>
    <row r="13294" spans="9:10" x14ac:dyDescent="0.25">
      <c r="I13294"/>
      <c r="J13294"/>
    </row>
    <row r="13295" spans="9:10" x14ac:dyDescent="0.25">
      <c r="I13295"/>
      <c r="J13295"/>
    </row>
    <row r="13296" spans="9:10" x14ac:dyDescent="0.25">
      <c r="I13296"/>
      <c r="J13296"/>
    </row>
    <row r="13297" spans="9:10" x14ac:dyDescent="0.25">
      <c r="I13297"/>
      <c r="J13297"/>
    </row>
    <row r="13298" spans="9:10" x14ac:dyDescent="0.25">
      <c r="I13298"/>
      <c r="J13298"/>
    </row>
    <row r="13299" spans="9:10" x14ac:dyDescent="0.25">
      <c r="I13299"/>
      <c r="J13299"/>
    </row>
    <row r="13300" spans="9:10" x14ac:dyDescent="0.25">
      <c r="I13300"/>
      <c r="J13300"/>
    </row>
    <row r="13301" spans="9:10" x14ac:dyDescent="0.25">
      <c r="I13301"/>
      <c r="J13301"/>
    </row>
    <row r="13302" spans="9:10" x14ac:dyDescent="0.25">
      <c r="I13302"/>
      <c r="J13302"/>
    </row>
    <row r="13303" spans="9:10" x14ac:dyDescent="0.25">
      <c r="I13303"/>
      <c r="J13303"/>
    </row>
    <row r="13304" spans="9:10" x14ac:dyDescent="0.25">
      <c r="I13304"/>
      <c r="J13304"/>
    </row>
    <row r="13305" spans="9:10" x14ac:dyDescent="0.25">
      <c r="I13305"/>
      <c r="J13305"/>
    </row>
    <row r="13306" spans="9:10" x14ac:dyDescent="0.25">
      <c r="I13306"/>
      <c r="J13306"/>
    </row>
    <row r="13307" spans="9:10" x14ac:dyDescent="0.25">
      <c r="I13307"/>
      <c r="J13307"/>
    </row>
    <row r="13308" spans="9:10" x14ac:dyDescent="0.25">
      <c r="I13308"/>
      <c r="J13308"/>
    </row>
    <row r="13309" spans="9:10" x14ac:dyDescent="0.25">
      <c r="I13309"/>
      <c r="J13309"/>
    </row>
    <row r="13310" spans="9:10" x14ac:dyDescent="0.25">
      <c r="I13310"/>
      <c r="J13310"/>
    </row>
    <row r="13311" spans="9:10" x14ac:dyDescent="0.25">
      <c r="I13311"/>
      <c r="J13311"/>
    </row>
    <row r="13312" spans="9:10" x14ac:dyDescent="0.25">
      <c r="I13312"/>
      <c r="J13312"/>
    </row>
    <row r="13313" spans="9:10" x14ac:dyDescent="0.25">
      <c r="I13313"/>
      <c r="J13313"/>
    </row>
    <row r="13314" spans="9:10" x14ac:dyDescent="0.25">
      <c r="I13314"/>
      <c r="J13314"/>
    </row>
    <row r="13315" spans="9:10" x14ac:dyDescent="0.25">
      <c r="I13315"/>
      <c r="J13315"/>
    </row>
    <row r="13316" spans="9:10" x14ac:dyDescent="0.25">
      <c r="I13316"/>
      <c r="J13316"/>
    </row>
    <row r="13317" spans="9:10" x14ac:dyDescent="0.25">
      <c r="I13317"/>
      <c r="J13317"/>
    </row>
    <row r="13318" spans="9:10" x14ac:dyDescent="0.25">
      <c r="I13318"/>
      <c r="J13318"/>
    </row>
    <row r="13319" spans="9:10" x14ac:dyDescent="0.25">
      <c r="I13319"/>
      <c r="J13319"/>
    </row>
    <row r="13320" spans="9:10" x14ac:dyDescent="0.25">
      <c r="I13320"/>
      <c r="J13320"/>
    </row>
    <row r="13321" spans="9:10" x14ac:dyDescent="0.25">
      <c r="I13321"/>
      <c r="J13321"/>
    </row>
    <row r="13322" spans="9:10" x14ac:dyDescent="0.25">
      <c r="I13322"/>
      <c r="J13322"/>
    </row>
    <row r="13323" spans="9:10" x14ac:dyDescent="0.25">
      <c r="I13323"/>
      <c r="J13323"/>
    </row>
    <row r="13324" spans="9:10" x14ac:dyDescent="0.25">
      <c r="I13324"/>
      <c r="J13324"/>
    </row>
    <row r="13325" spans="9:10" x14ac:dyDescent="0.25">
      <c r="I13325"/>
      <c r="J13325"/>
    </row>
    <row r="13326" spans="9:10" x14ac:dyDescent="0.25">
      <c r="I13326"/>
      <c r="J13326"/>
    </row>
    <row r="13327" spans="9:10" x14ac:dyDescent="0.25">
      <c r="I13327"/>
      <c r="J13327"/>
    </row>
    <row r="13328" spans="9:10" x14ac:dyDescent="0.25">
      <c r="I13328"/>
      <c r="J13328"/>
    </row>
    <row r="13329" spans="9:10" x14ac:dyDescent="0.25">
      <c r="I13329"/>
      <c r="J13329"/>
    </row>
    <row r="13330" spans="9:10" x14ac:dyDescent="0.25">
      <c r="I13330"/>
      <c r="J13330"/>
    </row>
    <row r="13331" spans="9:10" x14ac:dyDescent="0.25">
      <c r="I13331"/>
      <c r="J13331"/>
    </row>
    <row r="13332" spans="9:10" x14ac:dyDescent="0.25">
      <c r="I13332"/>
      <c r="J13332"/>
    </row>
    <row r="13333" spans="9:10" x14ac:dyDescent="0.25">
      <c r="I13333"/>
      <c r="J13333"/>
    </row>
    <row r="13334" spans="9:10" x14ac:dyDescent="0.25">
      <c r="I13334"/>
      <c r="J13334"/>
    </row>
    <row r="13335" spans="9:10" x14ac:dyDescent="0.25">
      <c r="I13335"/>
      <c r="J13335"/>
    </row>
    <row r="13336" spans="9:10" x14ac:dyDescent="0.25">
      <c r="I13336"/>
      <c r="J13336"/>
    </row>
    <row r="13337" spans="9:10" x14ac:dyDescent="0.25">
      <c r="I13337"/>
      <c r="J13337"/>
    </row>
    <row r="13338" spans="9:10" x14ac:dyDescent="0.25">
      <c r="I13338"/>
      <c r="J13338"/>
    </row>
    <row r="13339" spans="9:10" x14ac:dyDescent="0.25">
      <c r="I13339"/>
      <c r="J13339"/>
    </row>
    <row r="13340" spans="9:10" x14ac:dyDescent="0.25">
      <c r="I13340"/>
      <c r="J13340"/>
    </row>
    <row r="13341" spans="9:10" x14ac:dyDescent="0.25">
      <c r="I13341"/>
      <c r="J13341"/>
    </row>
    <row r="13342" spans="9:10" x14ac:dyDescent="0.25">
      <c r="I13342"/>
      <c r="J13342"/>
    </row>
    <row r="13343" spans="9:10" x14ac:dyDescent="0.25">
      <c r="I13343"/>
      <c r="J13343"/>
    </row>
    <row r="13344" spans="9:10" x14ac:dyDescent="0.25">
      <c r="I13344"/>
      <c r="J13344"/>
    </row>
    <row r="13345" spans="9:10" x14ac:dyDescent="0.25">
      <c r="I13345"/>
      <c r="J13345"/>
    </row>
    <row r="13346" spans="9:10" x14ac:dyDescent="0.25">
      <c r="I13346"/>
      <c r="J13346"/>
    </row>
    <row r="13347" spans="9:10" x14ac:dyDescent="0.25">
      <c r="I13347"/>
      <c r="J13347"/>
    </row>
    <row r="13348" spans="9:10" x14ac:dyDescent="0.25">
      <c r="I13348"/>
      <c r="J13348"/>
    </row>
    <row r="13349" spans="9:10" x14ac:dyDescent="0.25">
      <c r="I13349"/>
      <c r="J13349"/>
    </row>
    <row r="13350" spans="9:10" x14ac:dyDescent="0.25">
      <c r="I13350"/>
      <c r="J13350"/>
    </row>
    <row r="13351" spans="9:10" x14ac:dyDescent="0.25">
      <c r="I13351"/>
      <c r="J13351"/>
    </row>
    <row r="13352" spans="9:10" x14ac:dyDescent="0.25">
      <c r="I13352"/>
      <c r="J13352"/>
    </row>
    <row r="13353" spans="9:10" x14ac:dyDescent="0.25">
      <c r="I13353"/>
      <c r="J13353"/>
    </row>
    <row r="13354" spans="9:10" x14ac:dyDescent="0.25">
      <c r="I13354"/>
      <c r="J13354"/>
    </row>
    <row r="13355" spans="9:10" x14ac:dyDescent="0.25">
      <c r="I13355"/>
      <c r="J13355"/>
    </row>
    <row r="13356" spans="9:10" x14ac:dyDescent="0.25">
      <c r="I13356"/>
      <c r="J13356"/>
    </row>
    <row r="13357" spans="9:10" x14ac:dyDescent="0.25">
      <c r="I13357"/>
      <c r="J13357"/>
    </row>
    <row r="13358" spans="9:10" x14ac:dyDescent="0.25">
      <c r="I13358"/>
      <c r="J13358"/>
    </row>
    <row r="13359" spans="9:10" x14ac:dyDescent="0.25">
      <c r="I13359"/>
      <c r="J13359"/>
    </row>
    <row r="13360" spans="9:10" x14ac:dyDescent="0.25">
      <c r="I13360"/>
      <c r="J13360"/>
    </row>
    <row r="13361" spans="9:10" x14ac:dyDescent="0.25">
      <c r="I13361"/>
      <c r="J13361"/>
    </row>
    <row r="13362" spans="9:10" x14ac:dyDescent="0.25">
      <c r="I13362"/>
      <c r="J13362"/>
    </row>
    <row r="13363" spans="9:10" x14ac:dyDescent="0.25">
      <c r="I13363"/>
      <c r="J13363"/>
    </row>
    <row r="13364" spans="9:10" x14ac:dyDescent="0.25">
      <c r="I13364"/>
      <c r="J13364"/>
    </row>
    <row r="13365" spans="9:10" x14ac:dyDescent="0.25">
      <c r="I13365"/>
      <c r="J13365"/>
    </row>
    <row r="13366" spans="9:10" x14ac:dyDescent="0.25">
      <c r="I13366"/>
      <c r="J13366"/>
    </row>
    <row r="13367" spans="9:10" x14ac:dyDescent="0.25">
      <c r="I13367"/>
      <c r="J13367"/>
    </row>
    <row r="13368" spans="9:10" x14ac:dyDescent="0.25">
      <c r="I13368"/>
      <c r="J13368"/>
    </row>
    <row r="13369" spans="9:10" x14ac:dyDescent="0.25">
      <c r="I13369"/>
      <c r="J13369"/>
    </row>
    <row r="13370" spans="9:10" x14ac:dyDescent="0.25">
      <c r="I13370"/>
      <c r="J13370"/>
    </row>
    <row r="13371" spans="9:10" x14ac:dyDescent="0.25">
      <c r="I13371"/>
      <c r="J13371"/>
    </row>
    <row r="13372" spans="9:10" x14ac:dyDescent="0.25">
      <c r="I13372"/>
      <c r="J13372"/>
    </row>
    <row r="13373" spans="9:10" x14ac:dyDescent="0.25">
      <c r="I13373"/>
      <c r="J13373"/>
    </row>
    <row r="13374" spans="9:10" x14ac:dyDescent="0.25">
      <c r="I13374"/>
      <c r="J13374"/>
    </row>
    <row r="13375" spans="9:10" x14ac:dyDescent="0.25">
      <c r="I13375"/>
      <c r="J13375"/>
    </row>
    <row r="13376" spans="9:10" x14ac:dyDescent="0.25">
      <c r="I13376"/>
      <c r="J13376"/>
    </row>
    <row r="13377" spans="9:10" x14ac:dyDescent="0.25">
      <c r="I13377"/>
      <c r="J13377"/>
    </row>
    <row r="13378" spans="9:10" x14ac:dyDescent="0.25">
      <c r="I13378"/>
      <c r="J13378"/>
    </row>
    <row r="13379" spans="9:10" x14ac:dyDescent="0.25">
      <c r="I13379"/>
      <c r="J13379"/>
    </row>
    <row r="13380" spans="9:10" x14ac:dyDescent="0.25">
      <c r="I13380"/>
      <c r="J13380"/>
    </row>
    <row r="13381" spans="9:10" x14ac:dyDescent="0.25">
      <c r="I13381"/>
      <c r="J13381"/>
    </row>
    <row r="13382" spans="9:10" x14ac:dyDescent="0.25">
      <c r="I13382"/>
      <c r="J13382"/>
    </row>
    <row r="13383" spans="9:10" x14ac:dyDescent="0.25">
      <c r="I13383"/>
      <c r="J13383"/>
    </row>
    <row r="13384" spans="9:10" x14ac:dyDescent="0.25">
      <c r="I13384"/>
      <c r="J13384"/>
    </row>
    <row r="13385" spans="9:10" x14ac:dyDescent="0.25">
      <c r="I13385"/>
      <c r="J13385"/>
    </row>
    <row r="13386" spans="9:10" x14ac:dyDescent="0.25">
      <c r="I13386"/>
      <c r="J13386"/>
    </row>
    <row r="13387" spans="9:10" x14ac:dyDescent="0.25">
      <c r="I13387"/>
      <c r="J13387"/>
    </row>
    <row r="13388" spans="9:10" x14ac:dyDescent="0.25">
      <c r="I13388"/>
      <c r="J13388"/>
    </row>
    <row r="13389" spans="9:10" x14ac:dyDescent="0.25">
      <c r="I13389"/>
      <c r="J13389"/>
    </row>
    <row r="13390" spans="9:10" x14ac:dyDescent="0.25">
      <c r="I13390"/>
      <c r="J13390"/>
    </row>
    <row r="13391" spans="9:10" x14ac:dyDescent="0.25">
      <c r="I13391"/>
      <c r="J13391"/>
    </row>
    <row r="13392" spans="9:10" x14ac:dyDescent="0.25">
      <c r="I13392"/>
      <c r="J13392"/>
    </row>
    <row r="13393" spans="9:10" x14ac:dyDescent="0.25">
      <c r="I13393"/>
      <c r="J13393"/>
    </row>
    <row r="13394" spans="9:10" x14ac:dyDescent="0.25">
      <c r="I13394"/>
      <c r="J13394"/>
    </row>
    <row r="13395" spans="9:10" x14ac:dyDescent="0.25">
      <c r="I13395"/>
      <c r="J13395"/>
    </row>
    <row r="13396" spans="9:10" x14ac:dyDescent="0.25">
      <c r="I13396"/>
      <c r="J13396"/>
    </row>
    <row r="13397" spans="9:10" x14ac:dyDescent="0.25">
      <c r="I13397"/>
      <c r="J13397"/>
    </row>
    <row r="13398" spans="9:10" x14ac:dyDescent="0.25">
      <c r="I13398"/>
      <c r="J13398"/>
    </row>
    <row r="13399" spans="9:10" x14ac:dyDescent="0.25">
      <c r="I13399"/>
      <c r="J13399"/>
    </row>
    <row r="13400" spans="9:10" x14ac:dyDescent="0.25">
      <c r="I13400"/>
      <c r="J13400"/>
    </row>
    <row r="13401" spans="9:10" x14ac:dyDescent="0.25">
      <c r="I13401"/>
      <c r="J13401"/>
    </row>
    <row r="13402" spans="9:10" x14ac:dyDescent="0.25">
      <c r="I13402"/>
      <c r="J13402"/>
    </row>
    <row r="13403" spans="9:10" x14ac:dyDescent="0.25">
      <c r="I13403"/>
      <c r="J13403"/>
    </row>
    <row r="13404" spans="9:10" x14ac:dyDescent="0.25">
      <c r="I13404"/>
      <c r="J13404"/>
    </row>
    <row r="13405" spans="9:10" x14ac:dyDescent="0.25">
      <c r="I13405"/>
      <c r="J13405"/>
    </row>
    <row r="13406" spans="9:10" x14ac:dyDescent="0.25">
      <c r="I13406"/>
      <c r="J13406"/>
    </row>
    <row r="13407" spans="9:10" x14ac:dyDescent="0.25">
      <c r="I13407"/>
      <c r="J13407"/>
    </row>
    <row r="13408" spans="9:10" x14ac:dyDescent="0.25">
      <c r="I13408"/>
      <c r="J13408"/>
    </row>
    <row r="13409" spans="9:10" x14ac:dyDescent="0.25">
      <c r="I13409"/>
      <c r="J13409"/>
    </row>
    <row r="13410" spans="9:10" x14ac:dyDescent="0.25">
      <c r="I13410"/>
      <c r="J13410"/>
    </row>
    <row r="13411" spans="9:10" x14ac:dyDescent="0.25">
      <c r="I13411"/>
      <c r="J13411"/>
    </row>
    <row r="13412" spans="9:10" x14ac:dyDescent="0.25">
      <c r="I13412"/>
      <c r="J13412"/>
    </row>
    <row r="13413" spans="9:10" x14ac:dyDescent="0.25">
      <c r="I13413"/>
      <c r="J13413"/>
    </row>
    <row r="13414" spans="9:10" x14ac:dyDescent="0.25">
      <c r="I13414"/>
      <c r="J13414"/>
    </row>
    <row r="13415" spans="9:10" x14ac:dyDescent="0.25">
      <c r="I13415"/>
      <c r="J13415"/>
    </row>
    <row r="13416" spans="9:10" x14ac:dyDescent="0.25">
      <c r="I13416"/>
      <c r="J13416"/>
    </row>
    <row r="13417" spans="9:10" x14ac:dyDescent="0.25">
      <c r="I13417"/>
      <c r="J13417"/>
    </row>
    <row r="13418" spans="9:10" x14ac:dyDescent="0.25">
      <c r="I13418"/>
      <c r="J13418"/>
    </row>
    <row r="13419" spans="9:10" x14ac:dyDescent="0.25">
      <c r="I13419"/>
      <c r="J13419"/>
    </row>
    <row r="13420" spans="9:10" x14ac:dyDescent="0.25">
      <c r="I13420"/>
      <c r="J13420"/>
    </row>
    <row r="13421" spans="9:10" x14ac:dyDescent="0.25">
      <c r="I13421"/>
      <c r="J13421"/>
    </row>
    <row r="13422" spans="9:10" x14ac:dyDescent="0.25">
      <c r="I13422"/>
      <c r="J13422"/>
    </row>
    <row r="13423" spans="9:10" x14ac:dyDescent="0.25">
      <c r="I13423"/>
      <c r="J13423"/>
    </row>
    <row r="13424" spans="9:10" x14ac:dyDescent="0.25">
      <c r="I13424"/>
      <c r="J13424"/>
    </row>
    <row r="13425" spans="9:10" x14ac:dyDescent="0.25">
      <c r="I13425"/>
      <c r="J13425"/>
    </row>
    <row r="13426" spans="9:10" x14ac:dyDescent="0.25">
      <c r="I13426"/>
      <c r="J13426"/>
    </row>
    <row r="13427" spans="9:10" x14ac:dyDescent="0.25">
      <c r="I13427"/>
      <c r="J13427"/>
    </row>
    <row r="13428" spans="9:10" x14ac:dyDescent="0.25">
      <c r="I13428"/>
      <c r="J13428"/>
    </row>
    <row r="13429" spans="9:10" x14ac:dyDescent="0.25">
      <c r="I13429"/>
      <c r="J13429"/>
    </row>
    <row r="13430" spans="9:10" x14ac:dyDescent="0.25">
      <c r="I13430"/>
      <c r="J13430"/>
    </row>
    <row r="13431" spans="9:10" x14ac:dyDescent="0.25">
      <c r="I13431"/>
      <c r="J13431"/>
    </row>
    <row r="13432" spans="9:10" x14ac:dyDescent="0.25">
      <c r="I13432"/>
      <c r="J13432"/>
    </row>
    <row r="13433" spans="9:10" x14ac:dyDescent="0.25">
      <c r="I13433"/>
      <c r="J13433"/>
    </row>
    <row r="13434" spans="9:10" x14ac:dyDescent="0.25">
      <c r="I13434"/>
      <c r="J13434"/>
    </row>
    <row r="13435" spans="9:10" x14ac:dyDescent="0.25">
      <c r="I13435"/>
      <c r="J13435"/>
    </row>
    <row r="13436" spans="9:10" x14ac:dyDescent="0.25">
      <c r="I13436"/>
      <c r="J13436"/>
    </row>
    <row r="13437" spans="9:10" x14ac:dyDescent="0.25">
      <c r="I13437"/>
      <c r="J13437"/>
    </row>
    <row r="13438" spans="9:10" x14ac:dyDescent="0.25">
      <c r="I13438"/>
      <c r="J13438"/>
    </row>
    <row r="13439" spans="9:10" x14ac:dyDescent="0.25">
      <c r="I13439"/>
      <c r="J13439"/>
    </row>
    <row r="13440" spans="9:10" x14ac:dyDescent="0.25">
      <c r="I13440"/>
      <c r="J13440"/>
    </row>
    <row r="13441" spans="9:10" x14ac:dyDescent="0.25">
      <c r="I13441"/>
      <c r="J13441"/>
    </row>
    <row r="13442" spans="9:10" x14ac:dyDescent="0.25">
      <c r="I13442"/>
      <c r="J13442"/>
    </row>
    <row r="13443" spans="9:10" x14ac:dyDescent="0.25">
      <c r="I13443"/>
      <c r="J13443"/>
    </row>
    <row r="13444" spans="9:10" x14ac:dyDescent="0.25">
      <c r="I13444"/>
      <c r="J13444"/>
    </row>
    <row r="13445" spans="9:10" x14ac:dyDescent="0.25">
      <c r="I13445"/>
      <c r="J13445"/>
    </row>
    <row r="13446" spans="9:10" x14ac:dyDescent="0.25">
      <c r="I13446"/>
      <c r="J13446"/>
    </row>
    <row r="13447" spans="9:10" x14ac:dyDescent="0.25">
      <c r="I13447"/>
      <c r="J13447"/>
    </row>
    <row r="13448" spans="9:10" x14ac:dyDescent="0.25">
      <c r="I13448"/>
      <c r="J13448"/>
    </row>
    <row r="13449" spans="9:10" x14ac:dyDescent="0.25">
      <c r="I13449"/>
      <c r="J13449"/>
    </row>
    <row r="13450" spans="9:10" x14ac:dyDescent="0.25">
      <c r="I13450"/>
      <c r="J13450"/>
    </row>
    <row r="13451" spans="9:10" x14ac:dyDescent="0.25">
      <c r="I13451"/>
      <c r="J13451"/>
    </row>
    <row r="13452" spans="9:10" x14ac:dyDescent="0.25">
      <c r="I13452"/>
      <c r="J13452"/>
    </row>
    <row r="13453" spans="9:10" x14ac:dyDescent="0.25">
      <c r="I13453"/>
      <c r="J13453"/>
    </row>
    <row r="13454" spans="9:10" x14ac:dyDescent="0.25">
      <c r="I13454"/>
      <c r="J13454"/>
    </row>
    <row r="13455" spans="9:10" x14ac:dyDescent="0.25">
      <c r="I13455"/>
      <c r="J13455"/>
    </row>
    <row r="13456" spans="9:10" x14ac:dyDescent="0.25">
      <c r="I13456"/>
      <c r="J13456"/>
    </row>
    <row r="13457" spans="9:10" x14ac:dyDescent="0.25">
      <c r="I13457"/>
      <c r="J13457"/>
    </row>
    <row r="13458" spans="9:10" x14ac:dyDescent="0.25">
      <c r="I13458"/>
      <c r="J13458"/>
    </row>
    <row r="13459" spans="9:10" x14ac:dyDescent="0.25">
      <c r="I13459"/>
      <c r="J13459"/>
    </row>
    <row r="13460" spans="9:10" x14ac:dyDescent="0.25">
      <c r="I13460"/>
      <c r="J13460"/>
    </row>
    <row r="13461" spans="9:10" x14ac:dyDescent="0.25">
      <c r="I13461"/>
      <c r="J13461"/>
    </row>
    <row r="13462" spans="9:10" x14ac:dyDescent="0.25">
      <c r="I13462"/>
      <c r="J13462"/>
    </row>
    <row r="13463" spans="9:10" x14ac:dyDescent="0.25">
      <c r="I13463"/>
      <c r="J13463"/>
    </row>
    <row r="13464" spans="9:10" x14ac:dyDescent="0.25">
      <c r="I13464"/>
      <c r="J13464"/>
    </row>
    <row r="13465" spans="9:10" x14ac:dyDescent="0.25">
      <c r="I13465"/>
      <c r="J13465"/>
    </row>
    <row r="13466" spans="9:10" x14ac:dyDescent="0.25">
      <c r="I13466"/>
      <c r="J13466"/>
    </row>
    <row r="13467" spans="9:10" x14ac:dyDescent="0.25">
      <c r="I13467"/>
      <c r="J13467"/>
    </row>
    <row r="13468" spans="9:10" x14ac:dyDescent="0.25">
      <c r="I13468"/>
      <c r="J13468"/>
    </row>
    <row r="13469" spans="9:10" x14ac:dyDescent="0.25">
      <c r="I13469"/>
      <c r="J13469"/>
    </row>
    <row r="13470" spans="9:10" x14ac:dyDescent="0.25">
      <c r="I13470"/>
      <c r="J13470"/>
    </row>
    <row r="13471" spans="9:10" x14ac:dyDescent="0.25">
      <c r="I13471"/>
      <c r="J13471"/>
    </row>
    <row r="13472" spans="9:10" x14ac:dyDescent="0.25">
      <c r="I13472"/>
      <c r="J13472"/>
    </row>
    <row r="13473" spans="9:10" x14ac:dyDescent="0.25">
      <c r="I13473"/>
      <c r="J13473"/>
    </row>
    <row r="13474" spans="9:10" x14ac:dyDescent="0.25">
      <c r="I13474"/>
      <c r="J13474"/>
    </row>
    <row r="13475" spans="9:10" x14ac:dyDescent="0.25">
      <c r="I13475"/>
      <c r="J13475"/>
    </row>
    <row r="13476" spans="9:10" x14ac:dyDescent="0.25">
      <c r="I13476"/>
      <c r="J13476"/>
    </row>
    <row r="13477" spans="9:10" x14ac:dyDescent="0.25">
      <c r="I13477"/>
      <c r="J13477"/>
    </row>
    <row r="13478" spans="9:10" x14ac:dyDescent="0.25">
      <c r="I13478"/>
      <c r="J13478"/>
    </row>
    <row r="13479" spans="9:10" x14ac:dyDescent="0.25">
      <c r="I13479"/>
      <c r="J13479"/>
    </row>
    <row r="13480" spans="9:10" x14ac:dyDescent="0.25">
      <c r="I13480"/>
      <c r="J13480"/>
    </row>
    <row r="13481" spans="9:10" x14ac:dyDescent="0.25">
      <c r="I13481"/>
      <c r="J13481"/>
    </row>
    <row r="13482" spans="9:10" x14ac:dyDescent="0.25">
      <c r="I13482"/>
      <c r="J13482"/>
    </row>
    <row r="13483" spans="9:10" x14ac:dyDescent="0.25">
      <c r="I13483"/>
      <c r="J13483"/>
    </row>
    <row r="13484" spans="9:10" x14ac:dyDescent="0.25">
      <c r="I13484"/>
      <c r="J13484"/>
    </row>
    <row r="13485" spans="9:10" x14ac:dyDescent="0.25">
      <c r="I13485"/>
      <c r="J13485"/>
    </row>
    <row r="13486" spans="9:10" x14ac:dyDescent="0.25">
      <c r="I13486"/>
      <c r="J13486"/>
    </row>
    <row r="13487" spans="9:10" x14ac:dyDescent="0.25">
      <c r="I13487"/>
      <c r="J13487"/>
    </row>
    <row r="13488" spans="9:10" x14ac:dyDescent="0.25">
      <c r="I13488"/>
      <c r="J13488"/>
    </row>
    <row r="13489" spans="9:10" x14ac:dyDescent="0.25">
      <c r="I13489"/>
      <c r="J13489"/>
    </row>
    <row r="13490" spans="9:10" x14ac:dyDescent="0.25">
      <c r="I13490"/>
      <c r="J13490"/>
    </row>
    <row r="13491" spans="9:10" x14ac:dyDescent="0.25">
      <c r="I13491"/>
      <c r="J13491"/>
    </row>
    <row r="13492" spans="9:10" x14ac:dyDescent="0.25">
      <c r="I13492"/>
      <c r="J13492"/>
    </row>
    <row r="13493" spans="9:10" x14ac:dyDescent="0.25">
      <c r="I13493"/>
      <c r="J13493"/>
    </row>
    <row r="13494" spans="9:10" x14ac:dyDescent="0.25">
      <c r="I13494"/>
      <c r="J13494"/>
    </row>
    <row r="13495" spans="9:10" x14ac:dyDescent="0.25">
      <c r="I13495"/>
      <c r="J13495"/>
    </row>
    <row r="13496" spans="9:10" x14ac:dyDescent="0.25">
      <c r="I13496"/>
      <c r="J13496"/>
    </row>
    <row r="13497" spans="9:10" x14ac:dyDescent="0.25">
      <c r="I13497"/>
      <c r="J13497"/>
    </row>
    <row r="13498" spans="9:10" x14ac:dyDescent="0.25">
      <c r="I13498"/>
      <c r="J13498"/>
    </row>
    <row r="13499" spans="9:10" x14ac:dyDescent="0.25">
      <c r="I13499"/>
      <c r="J13499"/>
    </row>
    <row r="13500" spans="9:10" x14ac:dyDescent="0.25">
      <c r="I13500"/>
      <c r="J13500"/>
    </row>
    <row r="13501" spans="9:10" x14ac:dyDescent="0.25">
      <c r="I13501"/>
      <c r="J13501"/>
    </row>
    <row r="13502" spans="9:10" x14ac:dyDescent="0.25">
      <c r="I13502"/>
      <c r="J13502"/>
    </row>
    <row r="13503" spans="9:10" x14ac:dyDescent="0.25">
      <c r="I13503"/>
      <c r="J13503"/>
    </row>
    <row r="13504" spans="9:10" x14ac:dyDescent="0.25">
      <c r="I13504"/>
      <c r="J13504"/>
    </row>
    <row r="13505" spans="9:10" x14ac:dyDescent="0.25">
      <c r="I13505"/>
      <c r="J13505"/>
    </row>
    <row r="13506" spans="9:10" x14ac:dyDescent="0.25">
      <c r="I13506"/>
      <c r="J13506"/>
    </row>
    <row r="13507" spans="9:10" x14ac:dyDescent="0.25">
      <c r="I13507"/>
      <c r="J13507"/>
    </row>
    <row r="13508" spans="9:10" x14ac:dyDescent="0.25">
      <c r="I13508"/>
      <c r="J13508"/>
    </row>
    <row r="13509" spans="9:10" x14ac:dyDescent="0.25">
      <c r="I13509"/>
      <c r="J13509"/>
    </row>
    <row r="13510" spans="9:10" x14ac:dyDescent="0.25">
      <c r="I13510"/>
      <c r="J13510"/>
    </row>
    <row r="13511" spans="9:10" x14ac:dyDescent="0.25">
      <c r="I13511"/>
      <c r="J13511"/>
    </row>
    <row r="13512" spans="9:10" x14ac:dyDescent="0.25">
      <c r="I13512"/>
      <c r="J13512"/>
    </row>
    <row r="13513" spans="9:10" x14ac:dyDescent="0.25">
      <c r="I13513"/>
      <c r="J13513"/>
    </row>
    <row r="13514" spans="9:10" x14ac:dyDescent="0.25">
      <c r="I13514"/>
      <c r="J13514"/>
    </row>
    <row r="13515" spans="9:10" x14ac:dyDescent="0.25">
      <c r="I13515"/>
      <c r="J13515"/>
    </row>
    <row r="13516" spans="9:10" x14ac:dyDescent="0.25">
      <c r="I13516"/>
      <c r="J13516"/>
    </row>
    <row r="13517" spans="9:10" x14ac:dyDescent="0.25">
      <c r="I13517"/>
      <c r="J13517"/>
    </row>
    <row r="13518" spans="9:10" x14ac:dyDescent="0.25">
      <c r="I13518"/>
      <c r="J13518"/>
    </row>
    <row r="13519" spans="9:10" x14ac:dyDescent="0.25">
      <c r="I13519"/>
      <c r="J13519"/>
    </row>
    <row r="13520" spans="9:10" x14ac:dyDescent="0.25">
      <c r="I13520"/>
      <c r="J13520"/>
    </row>
    <row r="13521" spans="9:10" x14ac:dyDescent="0.25">
      <c r="I13521"/>
      <c r="J13521"/>
    </row>
    <row r="13522" spans="9:10" x14ac:dyDescent="0.25">
      <c r="I13522"/>
      <c r="J13522"/>
    </row>
    <row r="13523" spans="9:10" x14ac:dyDescent="0.25">
      <c r="I13523"/>
      <c r="J13523"/>
    </row>
    <row r="13524" spans="9:10" x14ac:dyDescent="0.25">
      <c r="I13524"/>
      <c r="J13524"/>
    </row>
    <row r="13525" spans="9:10" x14ac:dyDescent="0.25">
      <c r="I13525"/>
      <c r="J13525"/>
    </row>
    <row r="13526" spans="9:10" x14ac:dyDescent="0.25">
      <c r="I13526"/>
      <c r="J13526"/>
    </row>
    <row r="13527" spans="9:10" x14ac:dyDescent="0.25">
      <c r="I13527"/>
      <c r="J13527"/>
    </row>
    <row r="13528" spans="9:10" x14ac:dyDescent="0.25">
      <c r="I13528"/>
      <c r="J13528"/>
    </row>
    <row r="13529" spans="9:10" x14ac:dyDescent="0.25">
      <c r="I13529"/>
      <c r="J13529"/>
    </row>
    <row r="13530" spans="9:10" x14ac:dyDescent="0.25">
      <c r="I13530"/>
      <c r="J13530"/>
    </row>
    <row r="13531" spans="9:10" x14ac:dyDescent="0.25">
      <c r="I13531"/>
      <c r="J13531"/>
    </row>
    <row r="13532" spans="9:10" x14ac:dyDescent="0.25">
      <c r="I13532"/>
      <c r="J13532"/>
    </row>
    <row r="13533" spans="9:10" x14ac:dyDescent="0.25">
      <c r="I13533"/>
      <c r="J13533"/>
    </row>
    <row r="13534" spans="9:10" x14ac:dyDescent="0.25">
      <c r="I13534"/>
      <c r="J13534"/>
    </row>
    <row r="13535" spans="9:10" x14ac:dyDescent="0.25">
      <c r="I13535"/>
      <c r="J13535"/>
    </row>
    <row r="13536" spans="9:10" x14ac:dyDescent="0.25">
      <c r="I13536"/>
      <c r="J13536"/>
    </row>
    <row r="13537" spans="9:10" x14ac:dyDescent="0.25">
      <c r="I13537"/>
      <c r="J13537"/>
    </row>
    <row r="13538" spans="9:10" x14ac:dyDescent="0.25">
      <c r="I13538"/>
      <c r="J13538"/>
    </row>
    <row r="13539" spans="9:10" x14ac:dyDescent="0.25">
      <c r="I13539"/>
      <c r="J13539"/>
    </row>
    <row r="13540" spans="9:10" x14ac:dyDescent="0.25">
      <c r="I13540"/>
      <c r="J13540"/>
    </row>
    <row r="13541" spans="9:10" x14ac:dyDescent="0.25">
      <c r="I13541"/>
      <c r="J13541"/>
    </row>
    <row r="13542" spans="9:10" x14ac:dyDescent="0.25">
      <c r="I13542"/>
      <c r="J13542"/>
    </row>
    <row r="13543" spans="9:10" x14ac:dyDescent="0.25">
      <c r="I13543"/>
      <c r="J13543"/>
    </row>
    <row r="13544" spans="9:10" x14ac:dyDescent="0.25">
      <c r="I13544"/>
      <c r="J13544"/>
    </row>
    <row r="13545" spans="9:10" x14ac:dyDescent="0.25">
      <c r="I13545"/>
      <c r="J13545"/>
    </row>
    <row r="13546" spans="9:10" x14ac:dyDescent="0.25">
      <c r="I13546"/>
      <c r="J13546"/>
    </row>
    <row r="13547" spans="9:10" x14ac:dyDescent="0.25">
      <c r="I13547"/>
      <c r="J13547"/>
    </row>
    <row r="13548" spans="9:10" x14ac:dyDescent="0.25">
      <c r="I13548"/>
      <c r="J13548"/>
    </row>
    <row r="13549" spans="9:10" x14ac:dyDescent="0.25">
      <c r="I13549"/>
      <c r="J13549"/>
    </row>
    <row r="13550" spans="9:10" x14ac:dyDescent="0.25">
      <c r="I13550"/>
      <c r="J13550"/>
    </row>
    <row r="13551" spans="9:10" x14ac:dyDescent="0.25">
      <c r="I13551"/>
      <c r="J13551"/>
    </row>
    <row r="13552" spans="9:10" x14ac:dyDescent="0.25">
      <c r="I13552"/>
      <c r="J13552"/>
    </row>
    <row r="13553" spans="9:10" x14ac:dyDescent="0.25">
      <c r="I13553"/>
      <c r="J13553"/>
    </row>
    <row r="13554" spans="9:10" x14ac:dyDescent="0.25">
      <c r="I13554"/>
      <c r="J13554"/>
    </row>
    <row r="13555" spans="9:10" x14ac:dyDescent="0.25">
      <c r="I13555"/>
      <c r="J13555"/>
    </row>
    <row r="13556" spans="9:10" x14ac:dyDescent="0.25">
      <c r="I13556"/>
      <c r="J13556"/>
    </row>
    <row r="13557" spans="9:10" x14ac:dyDescent="0.25">
      <c r="I13557"/>
      <c r="J13557"/>
    </row>
    <row r="13558" spans="9:10" x14ac:dyDescent="0.25">
      <c r="I13558"/>
      <c r="J13558"/>
    </row>
    <row r="13559" spans="9:10" x14ac:dyDescent="0.25">
      <c r="I13559"/>
      <c r="J13559"/>
    </row>
    <row r="13560" spans="9:10" x14ac:dyDescent="0.25">
      <c r="I13560"/>
      <c r="J13560"/>
    </row>
    <row r="13561" spans="9:10" x14ac:dyDescent="0.25">
      <c r="I13561"/>
      <c r="J13561"/>
    </row>
    <row r="13562" spans="9:10" x14ac:dyDescent="0.25">
      <c r="I13562"/>
      <c r="J13562"/>
    </row>
    <row r="13563" spans="9:10" x14ac:dyDescent="0.25">
      <c r="I13563"/>
      <c r="J13563"/>
    </row>
    <row r="13564" spans="9:10" x14ac:dyDescent="0.25">
      <c r="I13564"/>
      <c r="J13564"/>
    </row>
    <row r="13565" spans="9:10" x14ac:dyDescent="0.25">
      <c r="I13565"/>
      <c r="J13565"/>
    </row>
    <row r="13566" spans="9:10" x14ac:dyDescent="0.25">
      <c r="I13566"/>
      <c r="J13566"/>
    </row>
    <row r="13567" spans="9:10" x14ac:dyDescent="0.25">
      <c r="I13567"/>
      <c r="J13567"/>
    </row>
    <row r="13568" spans="9:10" x14ac:dyDescent="0.25">
      <c r="I13568"/>
      <c r="J13568"/>
    </row>
    <row r="13569" spans="9:10" x14ac:dyDescent="0.25">
      <c r="I13569"/>
      <c r="J13569"/>
    </row>
    <row r="13570" spans="9:10" x14ac:dyDescent="0.25">
      <c r="I13570"/>
      <c r="J13570"/>
    </row>
    <row r="13571" spans="9:10" x14ac:dyDescent="0.25">
      <c r="I13571"/>
      <c r="J13571"/>
    </row>
    <row r="13572" spans="9:10" x14ac:dyDescent="0.25">
      <c r="I13572"/>
      <c r="J13572"/>
    </row>
    <row r="13573" spans="9:10" x14ac:dyDescent="0.25">
      <c r="I13573"/>
      <c r="J13573"/>
    </row>
    <row r="13574" spans="9:10" x14ac:dyDescent="0.25">
      <c r="I13574"/>
      <c r="J13574"/>
    </row>
    <row r="13575" spans="9:10" x14ac:dyDescent="0.25">
      <c r="I13575"/>
      <c r="J13575"/>
    </row>
    <row r="13576" spans="9:10" x14ac:dyDescent="0.25">
      <c r="I13576"/>
      <c r="J13576"/>
    </row>
    <row r="13577" spans="9:10" x14ac:dyDescent="0.25">
      <c r="I13577"/>
      <c r="J13577"/>
    </row>
    <row r="13578" spans="9:10" x14ac:dyDescent="0.25">
      <c r="I13578"/>
      <c r="J13578"/>
    </row>
    <row r="13579" spans="9:10" x14ac:dyDescent="0.25">
      <c r="I13579"/>
      <c r="J13579"/>
    </row>
    <row r="13580" spans="9:10" x14ac:dyDescent="0.25">
      <c r="I13580"/>
      <c r="J13580"/>
    </row>
    <row r="13581" spans="9:10" x14ac:dyDescent="0.25">
      <c r="I13581"/>
      <c r="J13581"/>
    </row>
    <row r="13582" spans="9:10" x14ac:dyDescent="0.25">
      <c r="I13582"/>
      <c r="J13582"/>
    </row>
    <row r="13583" spans="9:10" x14ac:dyDescent="0.25">
      <c r="I13583"/>
      <c r="J13583"/>
    </row>
    <row r="13584" spans="9:10" x14ac:dyDescent="0.25">
      <c r="I13584"/>
      <c r="J13584"/>
    </row>
    <row r="13585" spans="9:10" x14ac:dyDescent="0.25">
      <c r="I13585"/>
      <c r="J13585"/>
    </row>
    <row r="13586" spans="9:10" x14ac:dyDescent="0.25">
      <c r="I13586"/>
      <c r="J13586"/>
    </row>
    <row r="13587" spans="9:10" x14ac:dyDescent="0.25">
      <c r="I13587"/>
      <c r="J13587"/>
    </row>
    <row r="13588" spans="9:10" x14ac:dyDescent="0.25">
      <c r="I13588"/>
      <c r="J13588"/>
    </row>
    <row r="13589" spans="9:10" x14ac:dyDescent="0.25">
      <c r="I13589"/>
      <c r="J13589"/>
    </row>
    <row r="13590" spans="9:10" x14ac:dyDescent="0.25">
      <c r="I13590"/>
      <c r="J13590"/>
    </row>
    <row r="13591" spans="9:10" x14ac:dyDescent="0.25">
      <c r="I13591"/>
      <c r="J13591"/>
    </row>
    <row r="13592" spans="9:10" x14ac:dyDescent="0.25">
      <c r="I13592"/>
      <c r="J13592"/>
    </row>
    <row r="13593" spans="9:10" x14ac:dyDescent="0.25">
      <c r="I13593"/>
      <c r="J13593"/>
    </row>
    <row r="13594" spans="9:10" x14ac:dyDescent="0.25">
      <c r="I13594"/>
      <c r="J13594"/>
    </row>
    <row r="13595" spans="9:10" x14ac:dyDescent="0.25">
      <c r="I13595"/>
      <c r="J13595"/>
    </row>
    <row r="13596" spans="9:10" x14ac:dyDescent="0.25">
      <c r="I13596"/>
      <c r="J13596"/>
    </row>
    <row r="13597" spans="9:10" x14ac:dyDescent="0.25">
      <c r="I13597"/>
      <c r="J13597"/>
    </row>
    <row r="13598" spans="9:10" x14ac:dyDescent="0.25">
      <c r="I13598"/>
      <c r="J13598"/>
    </row>
    <row r="13599" spans="9:10" x14ac:dyDescent="0.25">
      <c r="I13599"/>
      <c r="J13599"/>
    </row>
    <row r="13600" spans="9:10" x14ac:dyDescent="0.25">
      <c r="I13600"/>
      <c r="J13600"/>
    </row>
    <row r="13601" spans="9:10" x14ac:dyDescent="0.25">
      <c r="I13601"/>
      <c r="J13601"/>
    </row>
    <row r="13602" spans="9:10" x14ac:dyDescent="0.25">
      <c r="I13602"/>
      <c r="J13602"/>
    </row>
    <row r="13603" spans="9:10" x14ac:dyDescent="0.25">
      <c r="I13603"/>
      <c r="J13603"/>
    </row>
    <row r="13604" spans="9:10" x14ac:dyDescent="0.25">
      <c r="I13604"/>
      <c r="J13604"/>
    </row>
    <row r="13605" spans="9:10" x14ac:dyDescent="0.25">
      <c r="I13605"/>
      <c r="J13605"/>
    </row>
    <row r="13606" spans="9:10" x14ac:dyDescent="0.25">
      <c r="I13606"/>
      <c r="J13606"/>
    </row>
    <row r="13607" spans="9:10" x14ac:dyDescent="0.25">
      <c r="I13607"/>
      <c r="J13607"/>
    </row>
    <row r="13608" spans="9:10" x14ac:dyDescent="0.25">
      <c r="I13608"/>
      <c r="J13608"/>
    </row>
    <row r="13609" spans="9:10" x14ac:dyDescent="0.25">
      <c r="I13609"/>
      <c r="J13609"/>
    </row>
    <row r="13610" spans="9:10" x14ac:dyDescent="0.25">
      <c r="I13610"/>
      <c r="J13610"/>
    </row>
    <row r="13611" spans="9:10" x14ac:dyDescent="0.25">
      <c r="I13611"/>
      <c r="J13611"/>
    </row>
    <row r="13612" spans="9:10" x14ac:dyDescent="0.25">
      <c r="I13612"/>
      <c r="J13612"/>
    </row>
    <row r="13613" spans="9:10" x14ac:dyDescent="0.25">
      <c r="I13613"/>
      <c r="J13613"/>
    </row>
    <row r="13614" spans="9:10" x14ac:dyDescent="0.25">
      <c r="I13614"/>
      <c r="J13614"/>
    </row>
    <row r="13615" spans="9:10" x14ac:dyDescent="0.25">
      <c r="I13615"/>
      <c r="J13615"/>
    </row>
    <row r="13616" spans="9:10" x14ac:dyDescent="0.25">
      <c r="I13616"/>
      <c r="J13616"/>
    </row>
    <row r="13617" spans="9:10" x14ac:dyDescent="0.25">
      <c r="I13617"/>
      <c r="J13617"/>
    </row>
    <row r="13618" spans="9:10" x14ac:dyDescent="0.25">
      <c r="I13618"/>
      <c r="J13618"/>
    </row>
    <row r="13619" spans="9:10" x14ac:dyDescent="0.25">
      <c r="I13619"/>
      <c r="J13619"/>
    </row>
    <row r="13620" spans="9:10" x14ac:dyDescent="0.25">
      <c r="I13620"/>
      <c r="J13620"/>
    </row>
    <row r="13621" spans="9:10" x14ac:dyDescent="0.25">
      <c r="I13621"/>
      <c r="J13621"/>
    </row>
    <row r="13622" spans="9:10" x14ac:dyDescent="0.25">
      <c r="I13622"/>
      <c r="J13622"/>
    </row>
    <row r="13623" spans="9:10" x14ac:dyDescent="0.25">
      <c r="I13623"/>
      <c r="J13623"/>
    </row>
    <row r="13624" spans="9:10" x14ac:dyDescent="0.25">
      <c r="I13624"/>
      <c r="J13624"/>
    </row>
    <row r="13625" spans="9:10" x14ac:dyDescent="0.25">
      <c r="I13625"/>
      <c r="J13625"/>
    </row>
    <row r="13626" spans="9:10" x14ac:dyDescent="0.25">
      <c r="I13626"/>
      <c r="J13626"/>
    </row>
    <row r="13627" spans="9:10" x14ac:dyDescent="0.25">
      <c r="I13627"/>
      <c r="J13627"/>
    </row>
    <row r="13628" spans="9:10" x14ac:dyDescent="0.25">
      <c r="I13628"/>
      <c r="J13628"/>
    </row>
    <row r="13629" spans="9:10" x14ac:dyDescent="0.25">
      <c r="I13629"/>
      <c r="J13629"/>
    </row>
    <row r="13630" spans="9:10" x14ac:dyDescent="0.25">
      <c r="I13630"/>
      <c r="J13630"/>
    </row>
    <row r="13631" spans="9:10" x14ac:dyDescent="0.25">
      <c r="I13631"/>
      <c r="J13631"/>
    </row>
    <row r="13632" spans="9:10" x14ac:dyDescent="0.25">
      <c r="I13632"/>
      <c r="J13632"/>
    </row>
    <row r="13633" spans="9:10" x14ac:dyDescent="0.25">
      <c r="I13633"/>
      <c r="J13633"/>
    </row>
    <row r="13634" spans="9:10" x14ac:dyDescent="0.25">
      <c r="I13634"/>
      <c r="J13634"/>
    </row>
    <row r="13635" spans="9:10" x14ac:dyDescent="0.25">
      <c r="I13635"/>
      <c r="J13635"/>
    </row>
    <row r="13636" spans="9:10" x14ac:dyDescent="0.25">
      <c r="I13636"/>
      <c r="J13636"/>
    </row>
    <row r="13637" spans="9:10" x14ac:dyDescent="0.25">
      <c r="I13637"/>
      <c r="J13637"/>
    </row>
    <row r="13638" spans="9:10" x14ac:dyDescent="0.25">
      <c r="I13638"/>
      <c r="J13638"/>
    </row>
    <row r="13639" spans="9:10" x14ac:dyDescent="0.25">
      <c r="I13639"/>
      <c r="J13639"/>
    </row>
    <row r="13640" spans="9:10" x14ac:dyDescent="0.25">
      <c r="I13640"/>
      <c r="J13640"/>
    </row>
    <row r="13641" spans="9:10" x14ac:dyDescent="0.25">
      <c r="I13641"/>
      <c r="J13641"/>
    </row>
    <row r="13642" spans="9:10" x14ac:dyDescent="0.25">
      <c r="I13642"/>
      <c r="J13642"/>
    </row>
    <row r="13643" spans="9:10" x14ac:dyDescent="0.25">
      <c r="I13643"/>
      <c r="J13643"/>
    </row>
    <row r="13644" spans="9:10" x14ac:dyDescent="0.25">
      <c r="I13644"/>
      <c r="J13644"/>
    </row>
    <row r="13645" spans="9:10" x14ac:dyDescent="0.25">
      <c r="I13645"/>
      <c r="J13645"/>
    </row>
    <row r="13646" spans="9:10" x14ac:dyDescent="0.25">
      <c r="I13646"/>
      <c r="J13646"/>
    </row>
    <row r="13647" spans="9:10" x14ac:dyDescent="0.25">
      <c r="I13647"/>
      <c r="J13647"/>
    </row>
    <row r="13648" spans="9:10" x14ac:dyDescent="0.25">
      <c r="I13648"/>
      <c r="J13648"/>
    </row>
    <row r="13649" spans="9:10" x14ac:dyDescent="0.25">
      <c r="I13649"/>
      <c r="J13649"/>
    </row>
    <row r="13650" spans="9:10" x14ac:dyDescent="0.25">
      <c r="I13650"/>
      <c r="J13650"/>
    </row>
    <row r="13651" spans="9:10" x14ac:dyDescent="0.25">
      <c r="I13651"/>
      <c r="J13651"/>
    </row>
    <row r="13652" spans="9:10" x14ac:dyDescent="0.25">
      <c r="I13652"/>
      <c r="J13652"/>
    </row>
    <row r="13653" spans="9:10" x14ac:dyDescent="0.25">
      <c r="I13653"/>
      <c r="J13653"/>
    </row>
    <row r="13654" spans="9:10" x14ac:dyDescent="0.25">
      <c r="I13654"/>
      <c r="J13654"/>
    </row>
    <row r="13655" spans="9:10" x14ac:dyDescent="0.25">
      <c r="I13655"/>
      <c r="J13655"/>
    </row>
    <row r="13656" spans="9:10" x14ac:dyDescent="0.25">
      <c r="I13656"/>
      <c r="J13656"/>
    </row>
    <row r="13657" spans="9:10" x14ac:dyDescent="0.25">
      <c r="I13657"/>
      <c r="J13657"/>
    </row>
    <row r="13658" spans="9:10" x14ac:dyDescent="0.25">
      <c r="I13658"/>
      <c r="J13658"/>
    </row>
    <row r="13659" spans="9:10" x14ac:dyDescent="0.25">
      <c r="I13659"/>
      <c r="J13659"/>
    </row>
    <row r="13660" spans="9:10" x14ac:dyDescent="0.25">
      <c r="I13660"/>
      <c r="J13660"/>
    </row>
    <row r="13661" spans="9:10" x14ac:dyDescent="0.25">
      <c r="I13661"/>
      <c r="J13661"/>
    </row>
    <row r="13662" spans="9:10" x14ac:dyDescent="0.25">
      <c r="I13662"/>
      <c r="J13662"/>
    </row>
    <row r="13663" spans="9:10" x14ac:dyDescent="0.25">
      <c r="I13663"/>
      <c r="J13663"/>
    </row>
    <row r="13664" spans="9:10" x14ac:dyDescent="0.25">
      <c r="I13664"/>
      <c r="J13664"/>
    </row>
    <row r="13665" spans="9:10" x14ac:dyDescent="0.25">
      <c r="I13665"/>
      <c r="J13665"/>
    </row>
    <row r="13666" spans="9:10" x14ac:dyDescent="0.25">
      <c r="I13666"/>
      <c r="J13666"/>
    </row>
    <row r="13667" spans="9:10" x14ac:dyDescent="0.25">
      <c r="I13667"/>
      <c r="J13667"/>
    </row>
    <row r="13668" spans="9:10" x14ac:dyDescent="0.25">
      <c r="I13668"/>
      <c r="J13668"/>
    </row>
    <row r="13669" spans="9:10" x14ac:dyDescent="0.25">
      <c r="I13669"/>
      <c r="J13669"/>
    </row>
    <row r="13670" spans="9:10" x14ac:dyDescent="0.25">
      <c r="I13670"/>
      <c r="J13670"/>
    </row>
    <row r="13671" spans="9:10" x14ac:dyDescent="0.25">
      <c r="I13671"/>
      <c r="J13671"/>
    </row>
    <row r="13672" spans="9:10" x14ac:dyDescent="0.25">
      <c r="I13672"/>
      <c r="J13672"/>
    </row>
    <row r="13673" spans="9:10" x14ac:dyDescent="0.25">
      <c r="I13673"/>
      <c r="J13673"/>
    </row>
    <row r="13674" spans="9:10" x14ac:dyDescent="0.25">
      <c r="I13674"/>
      <c r="J13674"/>
    </row>
    <row r="13675" spans="9:10" x14ac:dyDescent="0.25">
      <c r="I13675"/>
      <c r="J13675"/>
    </row>
    <row r="13676" spans="9:10" x14ac:dyDescent="0.25">
      <c r="I13676"/>
      <c r="J13676"/>
    </row>
    <row r="13677" spans="9:10" x14ac:dyDescent="0.25">
      <c r="I13677"/>
      <c r="J13677"/>
    </row>
    <row r="13678" spans="9:10" x14ac:dyDescent="0.25">
      <c r="I13678"/>
      <c r="J13678"/>
    </row>
    <row r="13679" spans="9:10" x14ac:dyDescent="0.25">
      <c r="I13679"/>
      <c r="J13679"/>
    </row>
    <row r="13680" spans="9:10" x14ac:dyDescent="0.25">
      <c r="I13680"/>
      <c r="J13680"/>
    </row>
    <row r="13681" spans="9:10" x14ac:dyDescent="0.25">
      <c r="I13681"/>
      <c r="J13681"/>
    </row>
    <row r="13682" spans="9:10" x14ac:dyDescent="0.25">
      <c r="I13682"/>
      <c r="J13682"/>
    </row>
    <row r="13683" spans="9:10" x14ac:dyDescent="0.25">
      <c r="I13683"/>
      <c r="J13683"/>
    </row>
    <row r="13684" spans="9:10" x14ac:dyDescent="0.25">
      <c r="I13684"/>
      <c r="J13684"/>
    </row>
    <row r="13685" spans="9:10" x14ac:dyDescent="0.25">
      <c r="I13685"/>
      <c r="J13685"/>
    </row>
    <row r="13686" spans="9:10" x14ac:dyDescent="0.25">
      <c r="I13686"/>
      <c r="J13686"/>
    </row>
    <row r="13687" spans="9:10" x14ac:dyDescent="0.25">
      <c r="I13687"/>
      <c r="J13687"/>
    </row>
    <row r="13688" spans="9:10" x14ac:dyDescent="0.25">
      <c r="I13688"/>
      <c r="J13688"/>
    </row>
    <row r="13689" spans="9:10" x14ac:dyDescent="0.25">
      <c r="I13689"/>
      <c r="J13689"/>
    </row>
    <row r="13690" spans="9:10" x14ac:dyDescent="0.25">
      <c r="I13690"/>
      <c r="J13690"/>
    </row>
    <row r="13691" spans="9:10" x14ac:dyDescent="0.25">
      <c r="I13691"/>
      <c r="J13691"/>
    </row>
    <row r="13692" spans="9:10" x14ac:dyDescent="0.25">
      <c r="I13692"/>
      <c r="J13692"/>
    </row>
    <row r="13693" spans="9:10" x14ac:dyDescent="0.25">
      <c r="I13693"/>
      <c r="J13693"/>
    </row>
    <row r="13694" spans="9:10" x14ac:dyDescent="0.25">
      <c r="I13694"/>
      <c r="J13694"/>
    </row>
    <row r="13695" spans="9:10" x14ac:dyDescent="0.25">
      <c r="I13695"/>
      <c r="J13695"/>
    </row>
    <row r="13696" spans="9:10" x14ac:dyDescent="0.25">
      <c r="I13696"/>
      <c r="J13696"/>
    </row>
    <row r="13697" spans="9:10" x14ac:dyDescent="0.25">
      <c r="I13697"/>
      <c r="J13697"/>
    </row>
    <row r="13698" spans="9:10" x14ac:dyDescent="0.25">
      <c r="I13698"/>
      <c r="J13698"/>
    </row>
    <row r="13699" spans="9:10" x14ac:dyDescent="0.25">
      <c r="I13699"/>
      <c r="J13699"/>
    </row>
    <row r="13700" spans="9:10" x14ac:dyDescent="0.25">
      <c r="I13700"/>
      <c r="J13700"/>
    </row>
    <row r="13701" spans="9:10" x14ac:dyDescent="0.25">
      <c r="I13701"/>
      <c r="J13701"/>
    </row>
    <row r="13702" spans="9:10" x14ac:dyDescent="0.25">
      <c r="I13702"/>
      <c r="J13702"/>
    </row>
    <row r="13703" spans="9:10" x14ac:dyDescent="0.25">
      <c r="I13703"/>
      <c r="J13703"/>
    </row>
    <row r="13704" spans="9:10" x14ac:dyDescent="0.25">
      <c r="I13704"/>
      <c r="J13704"/>
    </row>
    <row r="13705" spans="9:10" x14ac:dyDescent="0.25">
      <c r="I13705"/>
      <c r="J13705"/>
    </row>
    <row r="13706" spans="9:10" x14ac:dyDescent="0.25">
      <c r="I13706"/>
      <c r="J13706"/>
    </row>
    <row r="13707" spans="9:10" x14ac:dyDescent="0.25">
      <c r="I13707"/>
      <c r="J13707"/>
    </row>
    <row r="13708" spans="9:10" x14ac:dyDescent="0.25">
      <c r="I13708"/>
      <c r="J13708"/>
    </row>
    <row r="13709" spans="9:10" x14ac:dyDescent="0.25">
      <c r="I13709"/>
      <c r="J13709"/>
    </row>
    <row r="13710" spans="9:10" x14ac:dyDescent="0.25">
      <c r="I13710"/>
      <c r="J13710"/>
    </row>
    <row r="13711" spans="9:10" x14ac:dyDescent="0.25">
      <c r="I13711"/>
      <c r="J13711"/>
    </row>
    <row r="13712" spans="9:10" x14ac:dyDescent="0.25">
      <c r="I13712"/>
      <c r="J13712"/>
    </row>
    <row r="13713" spans="9:10" x14ac:dyDescent="0.25">
      <c r="I13713"/>
      <c r="J13713"/>
    </row>
    <row r="13714" spans="9:10" x14ac:dyDescent="0.25">
      <c r="I13714"/>
      <c r="J13714"/>
    </row>
    <row r="13715" spans="9:10" x14ac:dyDescent="0.25">
      <c r="I13715"/>
      <c r="J13715"/>
    </row>
    <row r="13716" spans="9:10" x14ac:dyDescent="0.25">
      <c r="I13716"/>
      <c r="J13716"/>
    </row>
    <row r="13717" spans="9:10" x14ac:dyDescent="0.25">
      <c r="I13717"/>
      <c r="J13717"/>
    </row>
    <row r="13718" spans="9:10" x14ac:dyDescent="0.25">
      <c r="I13718"/>
      <c r="J13718"/>
    </row>
    <row r="13719" spans="9:10" x14ac:dyDescent="0.25">
      <c r="I13719"/>
      <c r="J13719"/>
    </row>
    <row r="13720" spans="9:10" x14ac:dyDescent="0.25">
      <c r="I13720"/>
      <c r="J13720"/>
    </row>
    <row r="13721" spans="9:10" x14ac:dyDescent="0.25">
      <c r="I13721"/>
      <c r="J13721"/>
    </row>
    <row r="13722" spans="9:10" x14ac:dyDescent="0.25">
      <c r="I13722"/>
      <c r="J13722"/>
    </row>
    <row r="13723" spans="9:10" x14ac:dyDescent="0.25">
      <c r="I13723"/>
      <c r="J13723"/>
    </row>
    <row r="13724" spans="9:10" x14ac:dyDescent="0.25">
      <c r="I13724"/>
      <c r="J13724"/>
    </row>
    <row r="13725" spans="9:10" x14ac:dyDescent="0.25">
      <c r="I13725"/>
      <c r="J13725"/>
    </row>
    <row r="13726" spans="9:10" x14ac:dyDescent="0.25">
      <c r="I13726"/>
      <c r="J13726"/>
    </row>
    <row r="13727" spans="9:10" x14ac:dyDescent="0.25">
      <c r="I13727"/>
      <c r="J13727"/>
    </row>
    <row r="13728" spans="9:10" x14ac:dyDescent="0.25">
      <c r="I13728"/>
      <c r="J13728"/>
    </row>
    <row r="13729" spans="9:10" x14ac:dyDescent="0.25">
      <c r="I13729"/>
      <c r="J13729"/>
    </row>
    <row r="13730" spans="9:10" x14ac:dyDescent="0.25">
      <c r="I13730"/>
      <c r="J13730"/>
    </row>
    <row r="13731" spans="9:10" x14ac:dyDescent="0.25">
      <c r="I13731"/>
      <c r="J13731"/>
    </row>
    <row r="13732" spans="9:10" x14ac:dyDescent="0.25">
      <c r="I13732"/>
      <c r="J13732"/>
    </row>
    <row r="13733" spans="9:10" x14ac:dyDescent="0.25">
      <c r="I13733"/>
      <c r="J13733"/>
    </row>
    <row r="13734" spans="9:10" x14ac:dyDescent="0.25">
      <c r="I13734"/>
      <c r="J13734"/>
    </row>
    <row r="13735" spans="9:10" x14ac:dyDescent="0.25">
      <c r="I13735"/>
      <c r="J13735"/>
    </row>
    <row r="13736" spans="9:10" x14ac:dyDescent="0.25">
      <c r="I13736"/>
      <c r="J13736"/>
    </row>
    <row r="13737" spans="9:10" x14ac:dyDescent="0.25">
      <c r="I13737"/>
      <c r="J13737"/>
    </row>
    <row r="13738" spans="9:10" x14ac:dyDescent="0.25">
      <c r="I13738"/>
      <c r="J13738"/>
    </row>
    <row r="13739" spans="9:10" x14ac:dyDescent="0.25">
      <c r="I13739"/>
      <c r="J13739"/>
    </row>
    <row r="13740" spans="9:10" x14ac:dyDescent="0.25">
      <c r="I13740"/>
      <c r="J13740"/>
    </row>
    <row r="13741" spans="9:10" x14ac:dyDescent="0.25">
      <c r="I13741"/>
      <c r="J13741"/>
    </row>
    <row r="13742" spans="9:10" x14ac:dyDescent="0.25">
      <c r="I13742"/>
      <c r="J13742"/>
    </row>
    <row r="13743" spans="9:10" x14ac:dyDescent="0.25">
      <c r="I13743"/>
      <c r="J13743"/>
    </row>
    <row r="13744" spans="9:10" x14ac:dyDescent="0.25">
      <c r="I13744"/>
      <c r="J13744"/>
    </row>
    <row r="13745" spans="9:10" x14ac:dyDescent="0.25">
      <c r="I13745"/>
      <c r="J13745"/>
    </row>
    <row r="13746" spans="9:10" x14ac:dyDescent="0.25">
      <c r="I13746"/>
      <c r="J13746"/>
    </row>
    <row r="13747" spans="9:10" x14ac:dyDescent="0.25">
      <c r="I13747"/>
      <c r="J13747"/>
    </row>
    <row r="13748" spans="9:10" x14ac:dyDescent="0.25">
      <c r="I13748"/>
      <c r="J13748"/>
    </row>
    <row r="13749" spans="9:10" x14ac:dyDescent="0.25">
      <c r="I13749"/>
      <c r="J13749"/>
    </row>
    <row r="13750" spans="9:10" x14ac:dyDescent="0.25">
      <c r="I13750"/>
      <c r="J13750"/>
    </row>
    <row r="13751" spans="9:10" x14ac:dyDescent="0.25">
      <c r="I13751"/>
      <c r="J13751"/>
    </row>
    <row r="13752" spans="9:10" x14ac:dyDescent="0.25">
      <c r="I13752"/>
      <c r="J13752"/>
    </row>
    <row r="13753" spans="9:10" x14ac:dyDescent="0.25">
      <c r="I13753"/>
      <c r="J13753"/>
    </row>
    <row r="13754" spans="9:10" x14ac:dyDescent="0.25">
      <c r="I13754"/>
      <c r="J13754"/>
    </row>
    <row r="13755" spans="9:10" x14ac:dyDescent="0.25">
      <c r="I13755"/>
      <c r="J13755"/>
    </row>
    <row r="13756" spans="9:10" x14ac:dyDescent="0.25">
      <c r="I13756"/>
      <c r="J13756"/>
    </row>
    <row r="13757" spans="9:10" x14ac:dyDescent="0.25">
      <c r="I13757"/>
      <c r="J13757"/>
    </row>
    <row r="13758" spans="9:10" x14ac:dyDescent="0.25">
      <c r="I13758"/>
      <c r="J13758"/>
    </row>
    <row r="13759" spans="9:10" x14ac:dyDescent="0.25">
      <c r="I13759"/>
      <c r="J13759"/>
    </row>
    <row r="13760" spans="9:10" x14ac:dyDescent="0.25">
      <c r="I13760"/>
      <c r="J13760"/>
    </row>
    <row r="13761" spans="9:10" x14ac:dyDescent="0.25">
      <c r="I13761"/>
      <c r="J13761"/>
    </row>
    <row r="13762" spans="9:10" x14ac:dyDescent="0.25">
      <c r="I13762"/>
      <c r="J13762"/>
    </row>
    <row r="13763" spans="9:10" x14ac:dyDescent="0.25">
      <c r="I13763"/>
      <c r="J13763"/>
    </row>
    <row r="13764" spans="9:10" x14ac:dyDescent="0.25">
      <c r="I13764"/>
      <c r="J13764"/>
    </row>
    <row r="13765" spans="9:10" x14ac:dyDescent="0.25">
      <c r="I13765"/>
      <c r="J13765"/>
    </row>
    <row r="13766" spans="9:10" x14ac:dyDescent="0.25">
      <c r="I13766"/>
      <c r="J13766"/>
    </row>
    <row r="13767" spans="9:10" x14ac:dyDescent="0.25">
      <c r="I13767"/>
      <c r="J13767"/>
    </row>
    <row r="13768" spans="9:10" x14ac:dyDescent="0.25">
      <c r="I13768"/>
      <c r="J13768"/>
    </row>
    <row r="13769" spans="9:10" x14ac:dyDescent="0.25">
      <c r="I13769"/>
      <c r="J13769"/>
    </row>
    <row r="13770" spans="9:10" x14ac:dyDescent="0.25">
      <c r="I13770"/>
      <c r="J13770"/>
    </row>
    <row r="13771" spans="9:10" x14ac:dyDescent="0.25">
      <c r="I13771"/>
      <c r="J13771"/>
    </row>
    <row r="13772" spans="9:10" x14ac:dyDescent="0.25">
      <c r="I13772"/>
      <c r="J13772"/>
    </row>
    <row r="13773" spans="9:10" x14ac:dyDescent="0.25">
      <c r="I13773"/>
      <c r="J13773"/>
    </row>
    <row r="13774" spans="9:10" x14ac:dyDescent="0.25">
      <c r="I13774"/>
      <c r="J13774"/>
    </row>
    <row r="13775" spans="9:10" x14ac:dyDescent="0.25">
      <c r="I13775"/>
      <c r="J13775"/>
    </row>
    <row r="13776" spans="9:10" x14ac:dyDescent="0.25">
      <c r="I13776"/>
      <c r="J13776"/>
    </row>
    <row r="13777" spans="9:10" x14ac:dyDescent="0.25">
      <c r="I13777"/>
      <c r="J13777"/>
    </row>
    <row r="13778" spans="9:10" x14ac:dyDescent="0.25">
      <c r="I13778"/>
      <c r="J13778"/>
    </row>
    <row r="13779" spans="9:10" x14ac:dyDescent="0.25">
      <c r="I13779"/>
      <c r="J13779"/>
    </row>
    <row r="13780" spans="9:10" x14ac:dyDescent="0.25">
      <c r="I13780"/>
      <c r="J13780"/>
    </row>
    <row r="13781" spans="9:10" x14ac:dyDescent="0.25">
      <c r="I13781"/>
      <c r="J13781"/>
    </row>
    <row r="13782" spans="9:10" x14ac:dyDescent="0.25">
      <c r="I13782"/>
      <c r="J13782"/>
    </row>
    <row r="13783" spans="9:10" x14ac:dyDescent="0.25">
      <c r="I13783"/>
      <c r="J13783"/>
    </row>
    <row r="13784" spans="9:10" x14ac:dyDescent="0.25">
      <c r="I13784"/>
      <c r="J13784"/>
    </row>
    <row r="13785" spans="9:10" x14ac:dyDescent="0.25">
      <c r="I13785"/>
      <c r="J13785"/>
    </row>
    <row r="13786" spans="9:10" x14ac:dyDescent="0.25">
      <c r="I13786"/>
      <c r="J13786"/>
    </row>
    <row r="13787" spans="9:10" x14ac:dyDescent="0.25">
      <c r="I13787"/>
      <c r="J13787"/>
    </row>
    <row r="13788" spans="9:10" x14ac:dyDescent="0.25">
      <c r="I13788"/>
      <c r="J13788"/>
    </row>
    <row r="13789" spans="9:10" x14ac:dyDescent="0.25">
      <c r="I13789"/>
      <c r="J13789"/>
    </row>
    <row r="13790" spans="9:10" x14ac:dyDescent="0.25">
      <c r="I13790"/>
      <c r="J13790"/>
    </row>
    <row r="13791" spans="9:10" x14ac:dyDescent="0.25">
      <c r="I13791"/>
      <c r="J13791"/>
    </row>
    <row r="13792" spans="9:10" x14ac:dyDescent="0.25">
      <c r="I13792"/>
      <c r="J13792"/>
    </row>
    <row r="13793" spans="9:10" x14ac:dyDescent="0.25">
      <c r="I13793"/>
      <c r="J13793"/>
    </row>
    <row r="13794" spans="9:10" x14ac:dyDescent="0.25">
      <c r="I13794"/>
      <c r="J13794"/>
    </row>
    <row r="13795" spans="9:10" x14ac:dyDescent="0.25">
      <c r="I13795"/>
      <c r="J13795"/>
    </row>
    <row r="13796" spans="9:10" x14ac:dyDescent="0.25">
      <c r="I13796"/>
      <c r="J13796"/>
    </row>
    <row r="13797" spans="9:10" x14ac:dyDescent="0.25">
      <c r="I13797"/>
      <c r="J13797"/>
    </row>
    <row r="13798" spans="9:10" x14ac:dyDescent="0.25">
      <c r="I13798"/>
      <c r="J13798"/>
    </row>
    <row r="13799" spans="9:10" x14ac:dyDescent="0.25">
      <c r="I13799"/>
      <c r="J13799"/>
    </row>
    <row r="13800" spans="9:10" x14ac:dyDescent="0.25">
      <c r="I13800"/>
      <c r="J13800"/>
    </row>
    <row r="13801" spans="9:10" x14ac:dyDescent="0.25">
      <c r="I13801"/>
      <c r="J13801"/>
    </row>
    <row r="13802" spans="9:10" x14ac:dyDescent="0.25">
      <c r="I13802"/>
      <c r="J13802"/>
    </row>
    <row r="13803" spans="9:10" x14ac:dyDescent="0.25">
      <c r="I13803"/>
      <c r="J13803"/>
    </row>
    <row r="13804" spans="9:10" x14ac:dyDescent="0.25">
      <c r="I13804"/>
      <c r="J13804"/>
    </row>
    <row r="13805" spans="9:10" x14ac:dyDescent="0.25">
      <c r="I13805"/>
      <c r="J13805"/>
    </row>
    <row r="13806" spans="9:10" x14ac:dyDescent="0.25">
      <c r="I13806"/>
      <c r="J13806"/>
    </row>
    <row r="13807" spans="9:10" x14ac:dyDescent="0.25">
      <c r="I13807"/>
      <c r="J13807"/>
    </row>
    <row r="13808" spans="9:10" x14ac:dyDescent="0.25">
      <c r="I13808"/>
      <c r="J13808"/>
    </row>
    <row r="13809" spans="9:10" x14ac:dyDescent="0.25">
      <c r="I13809"/>
      <c r="J13809"/>
    </row>
    <row r="13810" spans="9:10" x14ac:dyDescent="0.25">
      <c r="I13810"/>
      <c r="J13810"/>
    </row>
    <row r="13811" spans="9:10" x14ac:dyDescent="0.25">
      <c r="I13811"/>
      <c r="J13811"/>
    </row>
    <row r="13812" spans="9:10" x14ac:dyDescent="0.25">
      <c r="I13812"/>
      <c r="J13812"/>
    </row>
    <row r="13813" spans="9:10" x14ac:dyDescent="0.25">
      <c r="I13813"/>
      <c r="J13813"/>
    </row>
    <row r="13814" spans="9:10" x14ac:dyDescent="0.25">
      <c r="I13814"/>
      <c r="J13814"/>
    </row>
    <row r="13815" spans="9:10" x14ac:dyDescent="0.25">
      <c r="I13815"/>
      <c r="J13815"/>
    </row>
    <row r="13816" spans="9:10" x14ac:dyDescent="0.25">
      <c r="I13816"/>
      <c r="J13816"/>
    </row>
    <row r="13817" spans="9:10" x14ac:dyDescent="0.25">
      <c r="I13817"/>
      <c r="J13817"/>
    </row>
    <row r="13818" spans="9:10" x14ac:dyDescent="0.25">
      <c r="I13818"/>
      <c r="J13818"/>
    </row>
    <row r="13819" spans="9:10" x14ac:dyDescent="0.25">
      <c r="I13819"/>
      <c r="J13819"/>
    </row>
    <row r="13820" spans="9:10" x14ac:dyDescent="0.25">
      <c r="I13820"/>
      <c r="J13820"/>
    </row>
    <row r="13821" spans="9:10" x14ac:dyDescent="0.25">
      <c r="I13821"/>
      <c r="J13821"/>
    </row>
    <row r="13822" spans="9:10" x14ac:dyDescent="0.25">
      <c r="I13822"/>
      <c r="J13822"/>
    </row>
    <row r="13823" spans="9:10" x14ac:dyDescent="0.25">
      <c r="I13823"/>
      <c r="J13823"/>
    </row>
    <row r="13824" spans="9:10" x14ac:dyDescent="0.25">
      <c r="I13824"/>
      <c r="J13824"/>
    </row>
    <row r="13825" spans="9:10" x14ac:dyDescent="0.25">
      <c r="I13825"/>
      <c r="J13825"/>
    </row>
    <row r="13826" spans="9:10" x14ac:dyDescent="0.25">
      <c r="I13826"/>
      <c r="J13826"/>
    </row>
    <row r="13827" spans="9:10" x14ac:dyDescent="0.25">
      <c r="I13827"/>
      <c r="J13827"/>
    </row>
    <row r="13828" spans="9:10" x14ac:dyDescent="0.25">
      <c r="I13828"/>
      <c r="J13828"/>
    </row>
    <row r="13829" spans="9:10" x14ac:dyDescent="0.25">
      <c r="I13829"/>
      <c r="J13829"/>
    </row>
    <row r="13830" spans="9:10" x14ac:dyDescent="0.25">
      <c r="I13830"/>
      <c r="J13830"/>
    </row>
    <row r="13831" spans="9:10" x14ac:dyDescent="0.25">
      <c r="I13831"/>
      <c r="J13831"/>
    </row>
    <row r="13832" spans="9:10" x14ac:dyDescent="0.25">
      <c r="I13832"/>
      <c r="J13832"/>
    </row>
    <row r="13833" spans="9:10" x14ac:dyDescent="0.25">
      <c r="I13833"/>
      <c r="J13833"/>
    </row>
    <row r="13834" spans="9:10" x14ac:dyDescent="0.25">
      <c r="I13834"/>
      <c r="J13834"/>
    </row>
    <row r="13835" spans="9:10" x14ac:dyDescent="0.25">
      <c r="I13835"/>
      <c r="J13835"/>
    </row>
    <row r="13836" spans="9:10" x14ac:dyDescent="0.25">
      <c r="I13836"/>
      <c r="J13836"/>
    </row>
    <row r="13837" spans="9:10" x14ac:dyDescent="0.25">
      <c r="I13837"/>
      <c r="J13837"/>
    </row>
    <row r="13838" spans="9:10" x14ac:dyDescent="0.25">
      <c r="I13838"/>
      <c r="J13838"/>
    </row>
    <row r="13839" spans="9:10" x14ac:dyDescent="0.25">
      <c r="I13839"/>
      <c r="J13839"/>
    </row>
    <row r="13840" spans="9:10" x14ac:dyDescent="0.25">
      <c r="I13840"/>
      <c r="J13840"/>
    </row>
    <row r="13841" spans="9:10" x14ac:dyDescent="0.25">
      <c r="I13841"/>
      <c r="J13841"/>
    </row>
    <row r="13842" spans="9:10" x14ac:dyDescent="0.25">
      <c r="I13842"/>
      <c r="J13842"/>
    </row>
    <row r="13843" spans="9:10" x14ac:dyDescent="0.25">
      <c r="I13843"/>
      <c r="J13843"/>
    </row>
    <row r="13844" spans="9:10" x14ac:dyDescent="0.25">
      <c r="I13844"/>
      <c r="J13844"/>
    </row>
    <row r="13845" spans="9:10" x14ac:dyDescent="0.25">
      <c r="I13845"/>
      <c r="J13845"/>
    </row>
    <row r="13846" spans="9:10" x14ac:dyDescent="0.25">
      <c r="I13846"/>
      <c r="J13846"/>
    </row>
    <row r="13847" spans="9:10" x14ac:dyDescent="0.25">
      <c r="I13847"/>
      <c r="J13847"/>
    </row>
    <row r="13848" spans="9:10" x14ac:dyDescent="0.25">
      <c r="I13848"/>
      <c r="J13848"/>
    </row>
    <row r="13849" spans="9:10" x14ac:dyDescent="0.25">
      <c r="I13849"/>
      <c r="J13849"/>
    </row>
    <row r="13850" spans="9:10" x14ac:dyDescent="0.25">
      <c r="I13850"/>
      <c r="J13850"/>
    </row>
    <row r="13851" spans="9:10" x14ac:dyDescent="0.25">
      <c r="I13851"/>
      <c r="J13851"/>
    </row>
    <row r="13852" spans="9:10" x14ac:dyDescent="0.25">
      <c r="I13852"/>
      <c r="J13852"/>
    </row>
    <row r="13853" spans="9:10" x14ac:dyDescent="0.25">
      <c r="I13853"/>
      <c r="J13853"/>
    </row>
    <row r="13854" spans="9:10" x14ac:dyDescent="0.25">
      <c r="I13854"/>
      <c r="J13854"/>
    </row>
    <row r="13855" spans="9:10" x14ac:dyDescent="0.25">
      <c r="I13855"/>
      <c r="J13855"/>
    </row>
    <row r="13856" spans="9:10" x14ac:dyDescent="0.25">
      <c r="I13856"/>
      <c r="J13856"/>
    </row>
    <row r="13857" spans="9:10" x14ac:dyDescent="0.25">
      <c r="I13857"/>
      <c r="J13857"/>
    </row>
    <row r="13858" spans="9:10" x14ac:dyDescent="0.25">
      <c r="I13858"/>
      <c r="J13858"/>
    </row>
    <row r="13859" spans="9:10" x14ac:dyDescent="0.25">
      <c r="I13859"/>
      <c r="J13859"/>
    </row>
    <row r="13860" spans="9:10" x14ac:dyDescent="0.25">
      <c r="I13860"/>
      <c r="J13860"/>
    </row>
    <row r="13861" spans="9:10" x14ac:dyDescent="0.25">
      <c r="I13861"/>
      <c r="J13861"/>
    </row>
    <row r="13862" spans="9:10" x14ac:dyDescent="0.25">
      <c r="I13862"/>
      <c r="J13862"/>
    </row>
    <row r="13863" spans="9:10" x14ac:dyDescent="0.25">
      <c r="I13863"/>
      <c r="J13863"/>
    </row>
    <row r="13864" spans="9:10" x14ac:dyDescent="0.25">
      <c r="I13864"/>
      <c r="J13864"/>
    </row>
    <row r="13865" spans="9:10" x14ac:dyDescent="0.25">
      <c r="I13865"/>
      <c r="J13865"/>
    </row>
    <row r="13866" spans="9:10" x14ac:dyDescent="0.25">
      <c r="I13866"/>
      <c r="J13866"/>
    </row>
    <row r="13867" spans="9:10" x14ac:dyDescent="0.25">
      <c r="I13867"/>
      <c r="J13867"/>
    </row>
    <row r="13868" spans="9:10" x14ac:dyDescent="0.25">
      <c r="I13868"/>
      <c r="J13868"/>
    </row>
    <row r="13869" spans="9:10" x14ac:dyDescent="0.25">
      <c r="I13869"/>
      <c r="J13869"/>
    </row>
    <row r="13870" spans="9:10" x14ac:dyDescent="0.25">
      <c r="I13870"/>
      <c r="J13870"/>
    </row>
    <row r="13871" spans="9:10" x14ac:dyDescent="0.25">
      <c r="I13871"/>
      <c r="J13871"/>
    </row>
    <row r="13872" spans="9:10" x14ac:dyDescent="0.25">
      <c r="I13872"/>
      <c r="J13872"/>
    </row>
    <row r="13873" spans="9:10" x14ac:dyDescent="0.25">
      <c r="I13873"/>
      <c r="J13873"/>
    </row>
    <row r="13874" spans="9:10" x14ac:dyDescent="0.25">
      <c r="I13874"/>
      <c r="J13874"/>
    </row>
    <row r="13875" spans="9:10" x14ac:dyDescent="0.25">
      <c r="I13875"/>
      <c r="J13875"/>
    </row>
    <row r="13876" spans="9:10" x14ac:dyDescent="0.25">
      <c r="I13876"/>
      <c r="J13876"/>
    </row>
    <row r="13877" spans="9:10" x14ac:dyDescent="0.25">
      <c r="I13877"/>
      <c r="J13877"/>
    </row>
    <row r="13878" spans="9:10" x14ac:dyDescent="0.25">
      <c r="I13878"/>
      <c r="J13878"/>
    </row>
    <row r="13879" spans="9:10" x14ac:dyDescent="0.25">
      <c r="I13879"/>
      <c r="J13879"/>
    </row>
    <row r="13880" spans="9:10" x14ac:dyDescent="0.25">
      <c r="I13880"/>
      <c r="J13880"/>
    </row>
    <row r="13881" spans="9:10" x14ac:dyDescent="0.25">
      <c r="I13881"/>
      <c r="J13881"/>
    </row>
    <row r="13882" spans="9:10" x14ac:dyDescent="0.25">
      <c r="I13882"/>
      <c r="J13882"/>
    </row>
    <row r="13883" spans="9:10" x14ac:dyDescent="0.25">
      <c r="I13883"/>
      <c r="J13883"/>
    </row>
    <row r="13884" spans="9:10" x14ac:dyDescent="0.25">
      <c r="I13884"/>
      <c r="J13884"/>
    </row>
    <row r="13885" spans="9:10" x14ac:dyDescent="0.25">
      <c r="I13885"/>
      <c r="J13885"/>
    </row>
    <row r="13886" spans="9:10" x14ac:dyDescent="0.25">
      <c r="I13886"/>
      <c r="J13886"/>
    </row>
    <row r="13887" spans="9:10" x14ac:dyDescent="0.25">
      <c r="I13887"/>
      <c r="J13887"/>
    </row>
    <row r="13888" spans="9:10" x14ac:dyDescent="0.25">
      <c r="I13888"/>
      <c r="J13888"/>
    </row>
    <row r="13889" spans="9:10" x14ac:dyDescent="0.25">
      <c r="I13889"/>
      <c r="J13889"/>
    </row>
    <row r="13890" spans="9:10" x14ac:dyDescent="0.25">
      <c r="I13890"/>
      <c r="J13890"/>
    </row>
    <row r="13891" spans="9:10" x14ac:dyDescent="0.25">
      <c r="I13891"/>
      <c r="J13891"/>
    </row>
    <row r="13892" spans="9:10" x14ac:dyDescent="0.25">
      <c r="I13892"/>
      <c r="J13892"/>
    </row>
    <row r="13893" spans="9:10" x14ac:dyDescent="0.25">
      <c r="I13893"/>
      <c r="J13893"/>
    </row>
    <row r="13894" spans="9:10" x14ac:dyDescent="0.25">
      <c r="I13894"/>
      <c r="J13894"/>
    </row>
    <row r="13895" spans="9:10" x14ac:dyDescent="0.25">
      <c r="I13895"/>
      <c r="J13895"/>
    </row>
    <row r="13896" spans="9:10" x14ac:dyDescent="0.25">
      <c r="I13896"/>
      <c r="J13896"/>
    </row>
    <row r="13897" spans="9:10" x14ac:dyDescent="0.25">
      <c r="I13897"/>
      <c r="J13897"/>
    </row>
    <row r="13898" spans="9:10" x14ac:dyDescent="0.25">
      <c r="I13898"/>
      <c r="J13898"/>
    </row>
    <row r="13899" spans="9:10" x14ac:dyDescent="0.25">
      <c r="I13899"/>
      <c r="J13899"/>
    </row>
    <row r="13900" spans="9:10" x14ac:dyDescent="0.25">
      <c r="I13900"/>
      <c r="J13900"/>
    </row>
    <row r="13901" spans="9:10" x14ac:dyDescent="0.25">
      <c r="I13901"/>
      <c r="J13901"/>
    </row>
    <row r="13902" spans="9:10" x14ac:dyDescent="0.25">
      <c r="I13902"/>
      <c r="J13902"/>
    </row>
    <row r="13903" spans="9:10" x14ac:dyDescent="0.25">
      <c r="I13903"/>
      <c r="J13903"/>
    </row>
    <row r="13904" spans="9:10" x14ac:dyDescent="0.25">
      <c r="I13904"/>
      <c r="J13904"/>
    </row>
    <row r="13905" spans="9:10" x14ac:dyDescent="0.25">
      <c r="I13905"/>
      <c r="J13905"/>
    </row>
    <row r="13906" spans="9:10" x14ac:dyDescent="0.25">
      <c r="I13906"/>
      <c r="J13906"/>
    </row>
    <row r="13907" spans="9:10" x14ac:dyDescent="0.25">
      <c r="I13907"/>
      <c r="J13907"/>
    </row>
    <row r="13908" spans="9:10" x14ac:dyDescent="0.25">
      <c r="I13908"/>
      <c r="J13908"/>
    </row>
    <row r="13909" spans="9:10" x14ac:dyDescent="0.25">
      <c r="I13909"/>
      <c r="J13909"/>
    </row>
    <row r="13910" spans="9:10" x14ac:dyDescent="0.25">
      <c r="I13910"/>
      <c r="J13910"/>
    </row>
    <row r="13911" spans="9:10" x14ac:dyDescent="0.25">
      <c r="I13911"/>
      <c r="J13911"/>
    </row>
    <row r="13912" spans="9:10" x14ac:dyDescent="0.25">
      <c r="I13912"/>
      <c r="J13912"/>
    </row>
    <row r="13913" spans="9:10" x14ac:dyDescent="0.25">
      <c r="I13913"/>
      <c r="J13913"/>
    </row>
    <row r="13914" spans="9:10" x14ac:dyDescent="0.25">
      <c r="I13914"/>
      <c r="J13914"/>
    </row>
    <row r="13915" spans="9:10" x14ac:dyDescent="0.25">
      <c r="I13915"/>
      <c r="J13915"/>
    </row>
    <row r="13916" spans="9:10" x14ac:dyDescent="0.25">
      <c r="I13916"/>
      <c r="J13916"/>
    </row>
    <row r="13917" spans="9:10" x14ac:dyDescent="0.25">
      <c r="I13917"/>
      <c r="J13917"/>
    </row>
    <row r="13918" spans="9:10" x14ac:dyDescent="0.25">
      <c r="I13918"/>
      <c r="J13918"/>
    </row>
    <row r="13919" spans="9:10" x14ac:dyDescent="0.25">
      <c r="I13919"/>
      <c r="J13919"/>
    </row>
    <row r="13920" spans="9:10" x14ac:dyDescent="0.25">
      <c r="I13920"/>
      <c r="J13920"/>
    </row>
    <row r="13921" spans="9:10" x14ac:dyDescent="0.25">
      <c r="I13921"/>
      <c r="J13921"/>
    </row>
    <row r="13922" spans="9:10" x14ac:dyDescent="0.25">
      <c r="I13922"/>
      <c r="J13922"/>
    </row>
    <row r="13923" spans="9:10" x14ac:dyDescent="0.25">
      <c r="I13923"/>
      <c r="J13923"/>
    </row>
    <row r="13924" spans="9:10" x14ac:dyDescent="0.25">
      <c r="I13924"/>
      <c r="J13924"/>
    </row>
    <row r="13925" spans="9:10" x14ac:dyDescent="0.25">
      <c r="I13925"/>
      <c r="J13925"/>
    </row>
    <row r="13926" spans="9:10" x14ac:dyDescent="0.25">
      <c r="I13926"/>
      <c r="J13926"/>
    </row>
    <row r="13927" spans="9:10" x14ac:dyDescent="0.25">
      <c r="I13927"/>
      <c r="J13927"/>
    </row>
    <row r="13928" spans="9:10" x14ac:dyDescent="0.25">
      <c r="I13928"/>
      <c r="J13928"/>
    </row>
    <row r="13929" spans="9:10" x14ac:dyDescent="0.25">
      <c r="I13929"/>
      <c r="J13929"/>
    </row>
    <row r="13930" spans="9:10" x14ac:dyDescent="0.25">
      <c r="I13930"/>
      <c r="J13930"/>
    </row>
    <row r="13931" spans="9:10" x14ac:dyDescent="0.25">
      <c r="I13931"/>
      <c r="J13931"/>
    </row>
    <row r="13932" spans="9:10" x14ac:dyDescent="0.25">
      <c r="I13932"/>
      <c r="J13932"/>
    </row>
    <row r="13933" spans="9:10" x14ac:dyDescent="0.25">
      <c r="I13933"/>
      <c r="J13933"/>
    </row>
    <row r="13934" spans="9:10" x14ac:dyDescent="0.25">
      <c r="I13934"/>
      <c r="J13934"/>
    </row>
    <row r="13935" spans="9:10" x14ac:dyDescent="0.25">
      <c r="I13935"/>
      <c r="J13935"/>
    </row>
    <row r="13936" spans="9:10" x14ac:dyDescent="0.25">
      <c r="I13936"/>
      <c r="J13936"/>
    </row>
    <row r="13937" spans="9:10" x14ac:dyDescent="0.25">
      <c r="I13937"/>
      <c r="J13937"/>
    </row>
    <row r="13938" spans="9:10" x14ac:dyDescent="0.25">
      <c r="I13938"/>
      <c r="J13938"/>
    </row>
    <row r="13939" spans="9:10" x14ac:dyDescent="0.25">
      <c r="I13939"/>
      <c r="J13939"/>
    </row>
    <row r="13940" spans="9:10" x14ac:dyDescent="0.25">
      <c r="I13940"/>
      <c r="J13940"/>
    </row>
    <row r="13941" spans="9:10" x14ac:dyDescent="0.25">
      <c r="I13941"/>
      <c r="J13941"/>
    </row>
    <row r="13942" spans="9:10" x14ac:dyDescent="0.25">
      <c r="I13942"/>
      <c r="J13942"/>
    </row>
    <row r="13943" spans="9:10" x14ac:dyDescent="0.25">
      <c r="I13943"/>
      <c r="J13943"/>
    </row>
    <row r="13944" spans="9:10" x14ac:dyDescent="0.25">
      <c r="I13944"/>
      <c r="J13944"/>
    </row>
    <row r="13945" spans="9:10" x14ac:dyDescent="0.25">
      <c r="I13945"/>
      <c r="J13945"/>
    </row>
    <row r="13946" spans="9:10" x14ac:dyDescent="0.25">
      <c r="I13946"/>
      <c r="J13946"/>
    </row>
    <row r="13947" spans="9:10" x14ac:dyDescent="0.25">
      <c r="I13947"/>
      <c r="J13947"/>
    </row>
    <row r="13948" spans="9:10" x14ac:dyDescent="0.25">
      <c r="I13948"/>
      <c r="J13948"/>
    </row>
    <row r="13949" spans="9:10" x14ac:dyDescent="0.25">
      <c r="I13949"/>
      <c r="J13949"/>
    </row>
    <row r="13950" spans="9:10" x14ac:dyDescent="0.25">
      <c r="I13950"/>
      <c r="J13950"/>
    </row>
    <row r="13951" spans="9:10" x14ac:dyDescent="0.25">
      <c r="I13951"/>
      <c r="J13951"/>
    </row>
    <row r="13952" spans="9:10" x14ac:dyDescent="0.25">
      <c r="I13952"/>
      <c r="J13952"/>
    </row>
    <row r="13953" spans="9:10" x14ac:dyDescent="0.25">
      <c r="I13953"/>
      <c r="J13953"/>
    </row>
    <row r="13954" spans="9:10" x14ac:dyDescent="0.25">
      <c r="I13954"/>
      <c r="J13954"/>
    </row>
    <row r="13955" spans="9:10" x14ac:dyDescent="0.25">
      <c r="I13955"/>
      <c r="J13955"/>
    </row>
    <row r="13956" spans="9:10" x14ac:dyDescent="0.25">
      <c r="I13956"/>
      <c r="J13956"/>
    </row>
    <row r="13957" spans="9:10" x14ac:dyDescent="0.25">
      <c r="I13957"/>
      <c r="J13957"/>
    </row>
    <row r="13958" spans="9:10" x14ac:dyDescent="0.25">
      <c r="I13958"/>
      <c r="J13958"/>
    </row>
    <row r="13959" spans="9:10" x14ac:dyDescent="0.25">
      <c r="I13959"/>
      <c r="J13959"/>
    </row>
    <row r="13960" spans="9:10" x14ac:dyDescent="0.25">
      <c r="I13960"/>
      <c r="J13960"/>
    </row>
    <row r="13961" spans="9:10" x14ac:dyDescent="0.25">
      <c r="I13961"/>
      <c r="J13961"/>
    </row>
    <row r="13962" spans="9:10" x14ac:dyDescent="0.25">
      <c r="I13962"/>
      <c r="J13962"/>
    </row>
    <row r="13963" spans="9:10" x14ac:dyDescent="0.25">
      <c r="I13963"/>
      <c r="J13963"/>
    </row>
    <row r="13964" spans="9:10" x14ac:dyDescent="0.25">
      <c r="I13964"/>
      <c r="J13964"/>
    </row>
    <row r="13965" spans="9:10" x14ac:dyDescent="0.25">
      <c r="I13965"/>
      <c r="J13965"/>
    </row>
    <row r="13966" spans="9:10" x14ac:dyDescent="0.25">
      <c r="I13966"/>
      <c r="J13966"/>
    </row>
    <row r="13967" spans="9:10" x14ac:dyDescent="0.25">
      <c r="I13967"/>
      <c r="J13967"/>
    </row>
    <row r="13968" spans="9:10" x14ac:dyDescent="0.25">
      <c r="I13968"/>
      <c r="J13968"/>
    </row>
    <row r="13969" spans="9:10" x14ac:dyDescent="0.25">
      <c r="I13969"/>
      <c r="J13969"/>
    </row>
    <row r="13970" spans="9:10" x14ac:dyDescent="0.25">
      <c r="I13970"/>
      <c r="J13970"/>
    </row>
    <row r="13971" spans="9:10" x14ac:dyDescent="0.25">
      <c r="I13971"/>
      <c r="J13971"/>
    </row>
    <row r="13972" spans="9:10" x14ac:dyDescent="0.25">
      <c r="I13972"/>
      <c r="J13972"/>
    </row>
    <row r="13973" spans="9:10" x14ac:dyDescent="0.25">
      <c r="I13973"/>
      <c r="J13973"/>
    </row>
    <row r="13974" spans="9:10" x14ac:dyDescent="0.25">
      <c r="I13974"/>
      <c r="J13974"/>
    </row>
    <row r="13975" spans="9:10" x14ac:dyDescent="0.25">
      <c r="I13975"/>
      <c r="J13975"/>
    </row>
    <row r="13976" spans="9:10" x14ac:dyDescent="0.25">
      <c r="I13976"/>
      <c r="J13976"/>
    </row>
    <row r="13977" spans="9:10" x14ac:dyDescent="0.25">
      <c r="I13977"/>
      <c r="J13977"/>
    </row>
    <row r="13978" spans="9:10" x14ac:dyDescent="0.25">
      <c r="I13978"/>
      <c r="J13978"/>
    </row>
    <row r="13979" spans="9:10" x14ac:dyDescent="0.25">
      <c r="I13979"/>
      <c r="J13979"/>
    </row>
    <row r="13980" spans="9:10" x14ac:dyDescent="0.25">
      <c r="I13980"/>
      <c r="J13980"/>
    </row>
    <row r="13981" spans="9:10" x14ac:dyDescent="0.25">
      <c r="I13981"/>
      <c r="J13981"/>
    </row>
    <row r="13982" spans="9:10" x14ac:dyDescent="0.25">
      <c r="I13982"/>
      <c r="J13982"/>
    </row>
    <row r="13983" spans="9:10" x14ac:dyDescent="0.25">
      <c r="I13983"/>
      <c r="J13983"/>
    </row>
    <row r="13984" spans="9:10" x14ac:dyDescent="0.25">
      <c r="I13984"/>
      <c r="J13984"/>
    </row>
    <row r="13985" spans="9:10" x14ac:dyDescent="0.25">
      <c r="I13985"/>
      <c r="J13985"/>
    </row>
    <row r="13986" spans="9:10" x14ac:dyDescent="0.25">
      <c r="I13986"/>
      <c r="J13986"/>
    </row>
    <row r="13987" spans="9:10" x14ac:dyDescent="0.25">
      <c r="I13987"/>
      <c r="J13987"/>
    </row>
    <row r="13988" spans="9:10" x14ac:dyDescent="0.25">
      <c r="I13988"/>
      <c r="J13988"/>
    </row>
    <row r="13989" spans="9:10" x14ac:dyDescent="0.25">
      <c r="I13989"/>
      <c r="J13989"/>
    </row>
    <row r="13990" spans="9:10" x14ac:dyDescent="0.25">
      <c r="I13990"/>
      <c r="J13990"/>
    </row>
    <row r="13991" spans="9:10" x14ac:dyDescent="0.25">
      <c r="I13991"/>
      <c r="J13991"/>
    </row>
    <row r="13992" spans="9:10" x14ac:dyDescent="0.25">
      <c r="I13992"/>
      <c r="J13992"/>
    </row>
    <row r="13993" spans="9:10" x14ac:dyDescent="0.25">
      <c r="I13993"/>
      <c r="J13993"/>
    </row>
    <row r="13994" spans="9:10" x14ac:dyDescent="0.25">
      <c r="I13994"/>
      <c r="J13994"/>
    </row>
    <row r="13995" spans="9:10" x14ac:dyDescent="0.25">
      <c r="I13995"/>
      <c r="J13995"/>
    </row>
    <row r="13996" spans="9:10" x14ac:dyDescent="0.25">
      <c r="I13996"/>
      <c r="J13996"/>
    </row>
    <row r="13997" spans="9:10" x14ac:dyDescent="0.25">
      <c r="I13997"/>
      <c r="J13997"/>
    </row>
    <row r="13998" spans="9:10" x14ac:dyDescent="0.25">
      <c r="I13998"/>
      <c r="J13998"/>
    </row>
    <row r="13999" spans="9:10" x14ac:dyDescent="0.25">
      <c r="I13999"/>
      <c r="J13999"/>
    </row>
    <row r="14000" spans="9:10" x14ac:dyDescent="0.25">
      <c r="I14000"/>
      <c r="J14000"/>
    </row>
    <row r="14001" spans="9:10" x14ac:dyDescent="0.25">
      <c r="I14001"/>
      <c r="J14001"/>
    </row>
    <row r="14002" spans="9:10" x14ac:dyDescent="0.25">
      <c r="I14002"/>
      <c r="J14002"/>
    </row>
    <row r="14003" spans="9:10" x14ac:dyDescent="0.25">
      <c r="I14003"/>
      <c r="J14003"/>
    </row>
    <row r="14004" spans="9:10" x14ac:dyDescent="0.25">
      <c r="I14004"/>
      <c r="J14004"/>
    </row>
    <row r="14005" spans="9:10" x14ac:dyDescent="0.25">
      <c r="I14005"/>
      <c r="J14005"/>
    </row>
    <row r="14006" spans="9:10" x14ac:dyDescent="0.25">
      <c r="I14006"/>
      <c r="J14006"/>
    </row>
    <row r="14007" spans="9:10" x14ac:dyDescent="0.25">
      <c r="I14007"/>
      <c r="J14007"/>
    </row>
    <row r="14008" spans="9:10" x14ac:dyDescent="0.25">
      <c r="I14008"/>
      <c r="J14008"/>
    </row>
    <row r="14009" spans="9:10" x14ac:dyDescent="0.25">
      <c r="I14009"/>
      <c r="J14009"/>
    </row>
    <row r="14010" spans="9:10" x14ac:dyDescent="0.25">
      <c r="I14010"/>
      <c r="J14010"/>
    </row>
    <row r="14011" spans="9:10" x14ac:dyDescent="0.25">
      <c r="I14011"/>
      <c r="J14011"/>
    </row>
    <row r="14012" spans="9:10" x14ac:dyDescent="0.25">
      <c r="I14012"/>
      <c r="J14012"/>
    </row>
    <row r="14013" spans="9:10" x14ac:dyDescent="0.25">
      <c r="I14013"/>
      <c r="J14013"/>
    </row>
    <row r="14014" spans="9:10" x14ac:dyDescent="0.25">
      <c r="I14014"/>
      <c r="J14014"/>
    </row>
    <row r="14015" spans="9:10" x14ac:dyDescent="0.25">
      <c r="I14015"/>
      <c r="J14015"/>
    </row>
    <row r="14016" spans="9:10" x14ac:dyDescent="0.25">
      <c r="I14016"/>
      <c r="J14016"/>
    </row>
    <row r="14017" spans="9:10" x14ac:dyDescent="0.25">
      <c r="I14017"/>
      <c r="J14017"/>
    </row>
    <row r="14018" spans="9:10" x14ac:dyDescent="0.25">
      <c r="I14018"/>
      <c r="J14018"/>
    </row>
    <row r="14019" spans="9:10" x14ac:dyDescent="0.25">
      <c r="I14019"/>
      <c r="J14019"/>
    </row>
    <row r="14020" spans="9:10" x14ac:dyDescent="0.25">
      <c r="I14020"/>
      <c r="J14020"/>
    </row>
    <row r="14021" spans="9:10" x14ac:dyDescent="0.25">
      <c r="I14021"/>
      <c r="J14021"/>
    </row>
    <row r="14022" spans="9:10" x14ac:dyDescent="0.25">
      <c r="I14022"/>
      <c r="J14022"/>
    </row>
    <row r="14023" spans="9:10" x14ac:dyDescent="0.25">
      <c r="I14023"/>
      <c r="J14023"/>
    </row>
    <row r="14024" spans="9:10" x14ac:dyDescent="0.25">
      <c r="I14024"/>
      <c r="J14024"/>
    </row>
    <row r="14025" spans="9:10" x14ac:dyDescent="0.25">
      <c r="I14025"/>
      <c r="J14025"/>
    </row>
    <row r="14026" spans="9:10" x14ac:dyDescent="0.25">
      <c r="I14026"/>
      <c r="J14026"/>
    </row>
    <row r="14027" spans="9:10" x14ac:dyDescent="0.25">
      <c r="I14027"/>
      <c r="J14027"/>
    </row>
    <row r="14028" spans="9:10" x14ac:dyDescent="0.25">
      <c r="I14028"/>
      <c r="J14028"/>
    </row>
    <row r="14029" spans="9:10" x14ac:dyDescent="0.25">
      <c r="I14029"/>
      <c r="J14029"/>
    </row>
    <row r="14030" spans="9:10" x14ac:dyDescent="0.25">
      <c r="I14030"/>
      <c r="J14030"/>
    </row>
    <row r="14031" spans="9:10" x14ac:dyDescent="0.25">
      <c r="I14031"/>
      <c r="J14031"/>
    </row>
    <row r="14032" spans="9:10" x14ac:dyDescent="0.25">
      <c r="I14032"/>
      <c r="J14032"/>
    </row>
    <row r="14033" spans="9:10" x14ac:dyDescent="0.25">
      <c r="I14033"/>
      <c r="J14033"/>
    </row>
    <row r="14034" spans="9:10" x14ac:dyDescent="0.25">
      <c r="I14034"/>
      <c r="J14034"/>
    </row>
    <row r="14035" spans="9:10" x14ac:dyDescent="0.25">
      <c r="I14035"/>
      <c r="J14035"/>
    </row>
    <row r="14036" spans="9:10" x14ac:dyDescent="0.25">
      <c r="I14036"/>
      <c r="J14036"/>
    </row>
    <row r="14037" spans="9:10" x14ac:dyDescent="0.25">
      <c r="I14037"/>
      <c r="J14037"/>
    </row>
    <row r="14038" spans="9:10" x14ac:dyDescent="0.25">
      <c r="I14038"/>
      <c r="J14038"/>
    </row>
    <row r="14039" spans="9:10" x14ac:dyDescent="0.25">
      <c r="I14039"/>
      <c r="J14039"/>
    </row>
    <row r="14040" spans="9:10" x14ac:dyDescent="0.25">
      <c r="I14040"/>
      <c r="J14040"/>
    </row>
    <row r="14041" spans="9:10" x14ac:dyDescent="0.25">
      <c r="I14041"/>
      <c r="J14041"/>
    </row>
    <row r="14042" spans="9:10" x14ac:dyDescent="0.25">
      <c r="I14042"/>
      <c r="J14042"/>
    </row>
    <row r="14043" spans="9:10" x14ac:dyDescent="0.25">
      <c r="I14043"/>
      <c r="J14043"/>
    </row>
    <row r="14044" spans="9:10" x14ac:dyDescent="0.25">
      <c r="I14044"/>
      <c r="J14044"/>
    </row>
    <row r="14045" spans="9:10" x14ac:dyDescent="0.25">
      <c r="I14045"/>
      <c r="J14045"/>
    </row>
    <row r="14046" spans="9:10" x14ac:dyDescent="0.25">
      <c r="I14046"/>
      <c r="J14046"/>
    </row>
    <row r="14047" spans="9:10" x14ac:dyDescent="0.25">
      <c r="I14047"/>
      <c r="J14047"/>
    </row>
    <row r="14048" spans="9:10" x14ac:dyDescent="0.25">
      <c r="I14048"/>
      <c r="J14048"/>
    </row>
    <row r="14049" spans="9:10" x14ac:dyDescent="0.25">
      <c r="I14049"/>
      <c r="J14049"/>
    </row>
    <row r="14050" spans="9:10" x14ac:dyDescent="0.25">
      <c r="I14050"/>
      <c r="J14050"/>
    </row>
    <row r="14051" spans="9:10" x14ac:dyDescent="0.25">
      <c r="I14051"/>
      <c r="J14051"/>
    </row>
    <row r="14052" spans="9:10" x14ac:dyDescent="0.25">
      <c r="I14052"/>
      <c r="J14052"/>
    </row>
    <row r="14053" spans="9:10" x14ac:dyDescent="0.25">
      <c r="I14053"/>
      <c r="J14053"/>
    </row>
    <row r="14054" spans="9:10" x14ac:dyDescent="0.25">
      <c r="I14054"/>
      <c r="J14054"/>
    </row>
    <row r="14055" spans="9:10" x14ac:dyDescent="0.25">
      <c r="I14055"/>
      <c r="J14055"/>
    </row>
    <row r="14056" spans="9:10" x14ac:dyDescent="0.25">
      <c r="I14056"/>
      <c r="J14056"/>
    </row>
    <row r="14057" spans="9:10" x14ac:dyDescent="0.25">
      <c r="I14057"/>
      <c r="J14057"/>
    </row>
    <row r="14058" spans="9:10" x14ac:dyDescent="0.25">
      <c r="I14058"/>
      <c r="J14058"/>
    </row>
    <row r="14059" spans="9:10" x14ac:dyDescent="0.25">
      <c r="I14059"/>
      <c r="J14059"/>
    </row>
    <row r="14060" spans="9:10" x14ac:dyDescent="0.25">
      <c r="I14060"/>
      <c r="J14060"/>
    </row>
    <row r="14061" spans="9:10" x14ac:dyDescent="0.25">
      <c r="I14061"/>
      <c r="J14061"/>
    </row>
    <row r="14062" spans="9:10" x14ac:dyDescent="0.25">
      <c r="I14062"/>
      <c r="J14062"/>
    </row>
    <row r="14063" spans="9:10" x14ac:dyDescent="0.25">
      <c r="I14063"/>
      <c r="J14063"/>
    </row>
    <row r="14064" spans="9:10" x14ac:dyDescent="0.25">
      <c r="I14064"/>
      <c r="J14064"/>
    </row>
    <row r="14065" spans="9:10" x14ac:dyDescent="0.25">
      <c r="I14065"/>
      <c r="J14065"/>
    </row>
    <row r="14066" spans="9:10" x14ac:dyDescent="0.25">
      <c r="I14066"/>
      <c r="J14066"/>
    </row>
    <row r="14067" spans="9:10" x14ac:dyDescent="0.25">
      <c r="I14067"/>
      <c r="J14067"/>
    </row>
    <row r="14068" spans="9:10" x14ac:dyDescent="0.25">
      <c r="I14068"/>
      <c r="J14068"/>
    </row>
    <row r="14069" spans="9:10" x14ac:dyDescent="0.25">
      <c r="I14069"/>
      <c r="J14069"/>
    </row>
    <row r="14070" spans="9:10" x14ac:dyDescent="0.25">
      <c r="I14070"/>
      <c r="J14070"/>
    </row>
    <row r="14071" spans="9:10" x14ac:dyDescent="0.25">
      <c r="I14071"/>
      <c r="J14071"/>
    </row>
    <row r="14072" spans="9:10" x14ac:dyDescent="0.25">
      <c r="I14072"/>
      <c r="J14072"/>
    </row>
    <row r="14073" spans="9:10" x14ac:dyDescent="0.25">
      <c r="I14073"/>
      <c r="J14073"/>
    </row>
    <row r="14074" spans="9:10" x14ac:dyDescent="0.25">
      <c r="I14074"/>
      <c r="J14074"/>
    </row>
    <row r="14075" spans="9:10" x14ac:dyDescent="0.25">
      <c r="I14075"/>
      <c r="J14075"/>
    </row>
    <row r="14076" spans="9:10" x14ac:dyDescent="0.25">
      <c r="I14076"/>
      <c r="J14076"/>
    </row>
    <row r="14077" spans="9:10" x14ac:dyDescent="0.25">
      <c r="I14077"/>
      <c r="J14077"/>
    </row>
    <row r="14078" spans="9:10" x14ac:dyDescent="0.25">
      <c r="I14078"/>
      <c r="J14078"/>
    </row>
    <row r="14079" spans="9:10" x14ac:dyDescent="0.25">
      <c r="I14079"/>
      <c r="J14079"/>
    </row>
    <row r="14080" spans="9:10" x14ac:dyDescent="0.25">
      <c r="I14080"/>
      <c r="J14080"/>
    </row>
    <row r="14081" spans="9:10" x14ac:dyDescent="0.25">
      <c r="I14081"/>
      <c r="J14081"/>
    </row>
    <row r="14082" spans="9:10" x14ac:dyDescent="0.25">
      <c r="I14082"/>
      <c r="J14082"/>
    </row>
    <row r="14083" spans="9:10" x14ac:dyDescent="0.25">
      <c r="I14083"/>
      <c r="J14083"/>
    </row>
    <row r="14084" spans="9:10" x14ac:dyDescent="0.25">
      <c r="I14084"/>
      <c r="J14084"/>
    </row>
    <row r="14085" spans="9:10" x14ac:dyDescent="0.25">
      <c r="I14085"/>
      <c r="J14085"/>
    </row>
    <row r="14086" spans="9:10" x14ac:dyDescent="0.25">
      <c r="I14086"/>
      <c r="J14086"/>
    </row>
    <row r="14087" spans="9:10" x14ac:dyDescent="0.25">
      <c r="I14087"/>
      <c r="J14087"/>
    </row>
    <row r="14088" spans="9:10" x14ac:dyDescent="0.25">
      <c r="I14088"/>
      <c r="J14088"/>
    </row>
    <row r="14089" spans="9:10" x14ac:dyDescent="0.25">
      <c r="I14089"/>
      <c r="J14089"/>
    </row>
    <row r="14090" spans="9:10" x14ac:dyDescent="0.25">
      <c r="I14090"/>
      <c r="J14090"/>
    </row>
    <row r="14091" spans="9:10" x14ac:dyDescent="0.25">
      <c r="I14091"/>
      <c r="J14091"/>
    </row>
    <row r="14092" spans="9:10" x14ac:dyDescent="0.25">
      <c r="I14092"/>
      <c r="J14092"/>
    </row>
    <row r="14093" spans="9:10" x14ac:dyDescent="0.25">
      <c r="I14093"/>
      <c r="J14093"/>
    </row>
    <row r="14094" spans="9:10" x14ac:dyDescent="0.25">
      <c r="I14094"/>
      <c r="J14094"/>
    </row>
    <row r="14095" spans="9:10" x14ac:dyDescent="0.25">
      <c r="I14095"/>
      <c r="J14095"/>
    </row>
    <row r="14096" spans="9:10" x14ac:dyDescent="0.25">
      <c r="I14096"/>
      <c r="J14096"/>
    </row>
    <row r="14097" spans="9:10" x14ac:dyDescent="0.25">
      <c r="I14097"/>
      <c r="J14097"/>
    </row>
    <row r="14098" spans="9:10" x14ac:dyDescent="0.25">
      <c r="I14098"/>
      <c r="J14098"/>
    </row>
    <row r="14099" spans="9:10" x14ac:dyDescent="0.25">
      <c r="I14099"/>
      <c r="J14099"/>
    </row>
    <row r="14100" spans="9:10" x14ac:dyDescent="0.25">
      <c r="I14100"/>
      <c r="J14100"/>
    </row>
    <row r="14101" spans="9:10" x14ac:dyDescent="0.25">
      <c r="I14101"/>
      <c r="J14101"/>
    </row>
    <row r="14102" spans="9:10" x14ac:dyDescent="0.25">
      <c r="I14102"/>
      <c r="J14102"/>
    </row>
    <row r="14103" spans="9:10" x14ac:dyDescent="0.25">
      <c r="I14103"/>
      <c r="J14103"/>
    </row>
    <row r="14104" spans="9:10" x14ac:dyDescent="0.25">
      <c r="I14104"/>
      <c r="J14104"/>
    </row>
    <row r="14105" spans="9:10" x14ac:dyDescent="0.25">
      <c r="I14105"/>
      <c r="J14105"/>
    </row>
    <row r="14106" spans="9:10" x14ac:dyDescent="0.25">
      <c r="I14106"/>
      <c r="J14106"/>
    </row>
    <row r="14107" spans="9:10" x14ac:dyDescent="0.25">
      <c r="I14107"/>
      <c r="J14107"/>
    </row>
    <row r="14108" spans="9:10" x14ac:dyDescent="0.25">
      <c r="I14108"/>
      <c r="J14108"/>
    </row>
    <row r="14109" spans="9:10" x14ac:dyDescent="0.25">
      <c r="I14109"/>
      <c r="J14109"/>
    </row>
    <row r="14110" spans="9:10" x14ac:dyDescent="0.25">
      <c r="I14110"/>
      <c r="J14110"/>
    </row>
    <row r="14111" spans="9:10" x14ac:dyDescent="0.25">
      <c r="I14111"/>
      <c r="J14111"/>
    </row>
    <row r="14112" spans="9:10" x14ac:dyDescent="0.25">
      <c r="I14112"/>
      <c r="J14112"/>
    </row>
    <row r="14113" spans="9:10" x14ac:dyDescent="0.25">
      <c r="I14113"/>
      <c r="J14113"/>
    </row>
    <row r="14114" spans="9:10" x14ac:dyDescent="0.25">
      <c r="I14114"/>
      <c r="J14114"/>
    </row>
    <row r="14115" spans="9:10" x14ac:dyDescent="0.25">
      <c r="I14115"/>
      <c r="J14115"/>
    </row>
    <row r="14116" spans="9:10" x14ac:dyDescent="0.25">
      <c r="I14116"/>
      <c r="J14116"/>
    </row>
    <row r="14117" spans="9:10" x14ac:dyDescent="0.25">
      <c r="I14117"/>
      <c r="J14117"/>
    </row>
    <row r="14118" spans="9:10" x14ac:dyDescent="0.25">
      <c r="I14118"/>
      <c r="J14118"/>
    </row>
    <row r="14119" spans="9:10" x14ac:dyDescent="0.25">
      <c r="I14119"/>
      <c r="J14119"/>
    </row>
    <row r="14120" spans="9:10" x14ac:dyDescent="0.25">
      <c r="I14120"/>
      <c r="J14120"/>
    </row>
    <row r="14121" spans="9:10" x14ac:dyDescent="0.25">
      <c r="I14121"/>
      <c r="J14121"/>
    </row>
    <row r="14122" spans="9:10" x14ac:dyDescent="0.25">
      <c r="I14122"/>
      <c r="J14122"/>
    </row>
    <row r="14123" spans="9:10" x14ac:dyDescent="0.25">
      <c r="I14123"/>
      <c r="J14123"/>
    </row>
    <row r="14124" spans="9:10" x14ac:dyDescent="0.25">
      <c r="I14124"/>
      <c r="J14124"/>
    </row>
    <row r="14125" spans="9:10" x14ac:dyDescent="0.25">
      <c r="I14125"/>
      <c r="J14125"/>
    </row>
    <row r="14126" spans="9:10" x14ac:dyDescent="0.25">
      <c r="I14126"/>
      <c r="J14126"/>
    </row>
    <row r="14127" spans="9:10" x14ac:dyDescent="0.25">
      <c r="I14127"/>
      <c r="J14127"/>
    </row>
    <row r="14128" spans="9:10" x14ac:dyDescent="0.25">
      <c r="I14128"/>
      <c r="J14128"/>
    </row>
    <row r="14129" spans="9:10" x14ac:dyDescent="0.25">
      <c r="I14129"/>
      <c r="J14129"/>
    </row>
    <row r="14130" spans="9:10" x14ac:dyDescent="0.25">
      <c r="I14130"/>
      <c r="J14130"/>
    </row>
    <row r="14131" spans="9:10" x14ac:dyDescent="0.25">
      <c r="I14131"/>
      <c r="J14131"/>
    </row>
    <row r="14132" spans="9:10" x14ac:dyDescent="0.25">
      <c r="I14132"/>
      <c r="J14132"/>
    </row>
    <row r="14133" spans="9:10" x14ac:dyDescent="0.25">
      <c r="I14133"/>
      <c r="J14133"/>
    </row>
    <row r="14134" spans="9:10" x14ac:dyDescent="0.25">
      <c r="I14134"/>
      <c r="J14134"/>
    </row>
    <row r="14135" spans="9:10" x14ac:dyDescent="0.25">
      <c r="I14135"/>
      <c r="J14135"/>
    </row>
    <row r="14136" spans="9:10" x14ac:dyDescent="0.25">
      <c r="I14136"/>
      <c r="J14136"/>
    </row>
    <row r="14137" spans="9:10" x14ac:dyDescent="0.25">
      <c r="I14137"/>
      <c r="J14137"/>
    </row>
    <row r="14138" spans="9:10" x14ac:dyDescent="0.25">
      <c r="I14138"/>
      <c r="J14138"/>
    </row>
    <row r="14139" spans="9:10" x14ac:dyDescent="0.25">
      <c r="I14139"/>
      <c r="J14139"/>
    </row>
    <row r="14140" spans="9:10" x14ac:dyDescent="0.25">
      <c r="I14140"/>
      <c r="J14140"/>
    </row>
    <row r="14141" spans="9:10" x14ac:dyDescent="0.25">
      <c r="I14141"/>
      <c r="J14141"/>
    </row>
    <row r="14142" spans="9:10" x14ac:dyDescent="0.25">
      <c r="I14142"/>
      <c r="J14142"/>
    </row>
    <row r="14143" spans="9:10" x14ac:dyDescent="0.25">
      <c r="I14143"/>
      <c r="J14143"/>
    </row>
    <row r="14144" spans="9:10" x14ac:dyDescent="0.25">
      <c r="I14144"/>
      <c r="J14144"/>
    </row>
    <row r="14145" spans="9:10" x14ac:dyDescent="0.25">
      <c r="I14145"/>
      <c r="J14145"/>
    </row>
    <row r="14146" spans="9:10" x14ac:dyDescent="0.25">
      <c r="I14146"/>
      <c r="J14146"/>
    </row>
    <row r="14147" spans="9:10" x14ac:dyDescent="0.25">
      <c r="I14147"/>
      <c r="J14147"/>
    </row>
    <row r="14148" spans="9:10" x14ac:dyDescent="0.25">
      <c r="I14148"/>
      <c r="J14148"/>
    </row>
    <row r="14149" spans="9:10" x14ac:dyDescent="0.25">
      <c r="I14149"/>
      <c r="J14149"/>
    </row>
    <row r="14150" spans="9:10" x14ac:dyDescent="0.25">
      <c r="I14150"/>
      <c r="J14150"/>
    </row>
    <row r="14151" spans="9:10" x14ac:dyDescent="0.25">
      <c r="I14151"/>
      <c r="J14151"/>
    </row>
    <row r="14152" spans="9:10" x14ac:dyDescent="0.25">
      <c r="I14152"/>
      <c r="J14152"/>
    </row>
    <row r="14153" spans="9:10" x14ac:dyDescent="0.25">
      <c r="I14153"/>
      <c r="J14153"/>
    </row>
    <row r="14154" spans="9:10" x14ac:dyDescent="0.25">
      <c r="I14154"/>
      <c r="J14154"/>
    </row>
    <row r="14155" spans="9:10" x14ac:dyDescent="0.25">
      <c r="I14155"/>
      <c r="J14155"/>
    </row>
    <row r="14156" spans="9:10" x14ac:dyDescent="0.25">
      <c r="I14156"/>
      <c r="J14156"/>
    </row>
    <row r="14157" spans="9:10" x14ac:dyDescent="0.25">
      <c r="I14157"/>
      <c r="J14157"/>
    </row>
    <row r="14158" spans="9:10" x14ac:dyDescent="0.25">
      <c r="I14158"/>
      <c r="J14158"/>
    </row>
    <row r="14159" spans="9:10" x14ac:dyDescent="0.25">
      <c r="I14159"/>
      <c r="J14159"/>
    </row>
    <row r="14160" spans="9:10" x14ac:dyDescent="0.25">
      <c r="I14160"/>
      <c r="J14160"/>
    </row>
    <row r="14161" spans="9:10" x14ac:dyDescent="0.25">
      <c r="I14161"/>
      <c r="J14161"/>
    </row>
    <row r="14162" spans="9:10" x14ac:dyDescent="0.25">
      <c r="I14162"/>
      <c r="J14162"/>
    </row>
    <row r="14163" spans="9:10" x14ac:dyDescent="0.25">
      <c r="I14163"/>
      <c r="J14163"/>
    </row>
    <row r="14164" spans="9:10" x14ac:dyDescent="0.25">
      <c r="I14164"/>
      <c r="J14164"/>
    </row>
    <row r="14165" spans="9:10" x14ac:dyDescent="0.25">
      <c r="I14165"/>
      <c r="J14165"/>
    </row>
    <row r="14166" spans="9:10" x14ac:dyDescent="0.25">
      <c r="I14166"/>
      <c r="J14166"/>
    </row>
    <row r="14167" spans="9:10" x14ac:dyDescent="0.25">
      <c r="I14167"/>
      <c r="J14167"/>
    </row>
    <row r="14168" spans="9:10" x14ac:dyDescent="0.25">
      <c r="I14168"/>
      <c r="J14168"/>
    </row>
    <row r="14169" spans="9:10" x14ac:dyDescent="0.25">
      <c r="I14169"/>
      <c r="J14169"/>
    </row>
    <row r="14170" spans="9:10" x14ac:dyDescent="0.25">
      <c r="I14170"/>
      <c r="J14170"/>
    </row>
    <row r="14171" spans="9:10" x14ac:dyDescent="0.25">
      <c r="I14171"/>
      <c r="J14171"/>
    </row>
    <row r="14172" spans="9:10" x14ac:dyDescent="0.25">
      <c r="I14172"/>
      <c r="J14172"/>
    </row>
    <row r="14173" spans="9:10" x14ac:dyDescent="0.25">
      <c r="I14173"/>
      <c r="J14173"/>
    </row>
    <row r="14174" spans="9:10" x14ac:dyDescent="0.25">
      <c r="I14174"/>
      <c r="J14174"/>
    </row>
    <row r="14175" spans="9:10" x14ac:dyDescent="0.25">
      <c r="I14175"/>
      <c r="J14175"/>
    </row>
    <row r="14176" spans="9:10" x14ac:dyDescent="0.25">
      <c r="I14176"/>
      <c r="J14176"/>
    </row>
    <row r="14177" spans="9:10" x14ac:dyDescent="0.25">
      <c r="I14177"/>
      <c r="J14177"/>
    </row>
    <row r="14178" spans="9:10" x14ac:dyDescent="0.25">
      <c r="I14178"/>
      <c r="J14178"/>
    </row>
    <row r="14179" spans="9:10" x14ac:dyDescent="0.25">
      <c r="I14179"/>
      <c r="J14179"/>
    </row>
    <row r="14180" spans="9:10" x14ac:dyDescent="0.25">
      <c r="I14180"/>
      <c r="J14180"/>
    </row>
    <row r="14181" spans="9:10" x14ac:dyDescent="0.25">
      <c r="I14181"/>
      <c r="J14181"/>
    </row>
    <row r="14182" spans="9:10" x14ac:dyDescent="0.25">
      <c r="I14182"/>
      <c r="J14182"/>
    </row>
    <row r="14183" spans="9:10" x14ac:dyDescent="0.25">
      <c r="I14183"/>
      <c r="J14183"/>
    </row>
    <row r="14184" spans="9:10" x14ac:dyDescent="0.25">
      <c r="I14184"/>
      <c r="J14184"/>
    </row>
    <row r="14185" spans="9:10" x14ac:dyDescent="0.25">
      <c r="I14185"/>
      <c r="J14185"/>
    </row>
    <row r="14186" spans="9:10" x14ac:dyDescent="0.25">
      <c r="I14186"/>
      <c r="J14186"/>
    </row>
    <row r="14187" spans="9:10" x14ac:dyDescent="0.25">
      <c r="I14187"/>
      <c r="J14187"/>
    </row>
    <row r="14188" spans="9:10" x14ac:dyDescent="0.25">
      <c r="I14188"/>
      <c r="J14188"/>
    </row>
    <row r="14189" spans="9:10" x14ac:dyDescent="0.25">
      <c r="I14189"/>
      <c r="J14189"/>
    </row>
    <row r="14190" spans="9:10" x14ac:dyDescent="0.25">
      <c r="I14190"/>
      <c r="J14190"/>
    </row>
    <row r="14191" spans="9:10" x14ac:dyDescent="0.25">
      <c r="I14191"/>
      <c r="J14191"/>
    </row>
    <row r="14192" spans="9:10" x14ac:dyDescent="0.25">
      <c r="I14192"/>
      <c r="J14192"/>
    </row>
    <row r="14193" spans="9:10" x14ac:dyDescent="0.25">
      <c r="I14193"/>
      <c r="J14193"/>
    </row>
    <row r="14194" spans="9:10" x14ac:dyDescent="0.25">
      <c r="I14194"/>
      <c r="J14194"/>
    </row>
    <row r="14195" spans="9:10" x14ac:dyDescent="0.25">
      <c r="I14195"/>
      <c r="J14195"/>
    </row>
    <row r="14196" spans="9:10" x14ac:dyDescent="0.25">
      <c r="I14196"/>
      <c r="J14196"/>
    </row>
    <row r="14197" spans="9:10" x14ac:dyDescent="0.25">
      <c r="I14197"/>
      <c r="J14197"/>
    </row>
    <row r="14198" spans="9:10" x14ac:dyDescent="0.25">
      <c r="I14198"/>
      <c r="J14198"/>
    </row>
    <row r="14199" spans="9:10" x14ac:dyDescent="0.25">
      <c r="I14199"/>
      <c r="J14199"/>
    </row>
    <row r="14200" spans="9:10" x14ac:dyDescent="0.25">
      <c r="I14200"/>
      <c r="J14200"/>
    </row>
    <row r="14201" spans="9:10" x14ac:dyDescent="0.25">
      <c r="I14201"/>
      <c r="J14201"/>
    </row>
    <row r="14202" spans="9:10" x14ac:dyDescent="0.25">
      <c r="I14202"/>
      <c r="J14202"/>
    </row>
    <row r="14203" spans="9:10" x14ac:dyDescent="0.25">
      <c r="I14203"/>
      <c r="J14203"/>
    </row>
    <row r="14204" spans="9:10" x14ac:dyDescent="0.25">
      <c r="I14204"/>
      <c r="J14204"/>
    </row>
    <row r="14205" spans="9:10" x14ac:dyDescent="0.25">
      <c r="I14205"/>
      <c r="J14205"/>
    </row>
    <row r="14206" spans="9:10" x14ac:dyDescent="0.25">
      <c r="I14206"/>
      <c r="J14206"/>
    </row>
    <row r="14207" spans="9:10" x14ac:dyDescent="0.25">
      <c r="I14207"/>
      <c r="J14207"/>
    </row>
    <row r="14208" spans="9:10" x14ac:dyDescent="0.25">
      <c r="I14208"/>
      <c r="J14208"/>
    </row>
    <row r="14209" spans="9:10" x14ac:dyDescent="0.25">
      <c r="I14209"/>
      <c r="J14209"/>
    </row>
    <row r="14210" spans="9:10" x14ac:dyDescent="0.25">
      <c r="I14210"/>
      <c r="J14210"/>
    </row>
    <row r="14211" spans="9:10" x14ac:dyDescent="0.25">
      <c r="I14211"/>
      <c r="J14211"/>
    </row>
    <row r="14212" spans="9:10" x14ac:dyDescent="0.25">
      <c r="I14212"/>
      <c r="J14212"/>
    </row>
    <row r="14213" spans="9:10" x14ac:dyDescent="0.25">
      <c r="I14213"/>
      <c r="J14213"/>
    </row>
    <row r="14214" spans="9:10" x14ac:dyDescent="0.25">
      <c r="I14214"/>
      <c r="J14214"/>
    </row>
    <row r="14215" spans="9:10" x14ac:dyDescent="0.25">
      <c r="I14215"/>
      <c r="J14215"/>
    </row>
    <row r="14216" spans="9:10" x14ac:dyDescent="0.25">
      <c r="I14216"/>
      <c r="J14216"/>
    </row>
    <row r="14217" spans="9:10" x14ac:dyDescent="0.25">
      <c r="I14217"/>
      <c r="J14217"/>
    </row>
    <row r="14218" spans="9:10" x14ac:dyDescent="0.25">
      <c r="I14218"/>
      <c r="J14218"/>
    </row>
    <row r="14219" spans="9:10" x14ac:dyDescent="0.25">
      <c r="I14219"/>
      <c r="J14219"/>
    </row>
    <row r="14220" spans="9:10" x14ac:dyDescent="0.25">
      <c r="I14220"/>
      <c r="J14220"/>
    </row>
    <row r="14221" spans="9:10" x14ac:dyDescent="0.25">
      <c r="I14221"/>
      <c r="J14221"/>
    </row>
    <row r="14222" spans="9:10" x14ac:dyDescent="0.25">
      <c r="I14222"/>
      <c r="J14222"/>
    </row>
    <row r="14223" spans="9:10" x14ac:dyDescent="0.25">
      <c r="I14223"/>
      <c r="J14223"/>
    </row>
    <row r="14224" spans="9:10" x14ac:dyDescent="0.25">
      <c r="I14224"/>
      <c r="J14224"/>
    </row>
    <row r="14225" spans="9:10" x14ac:dyDescent="0.25">
      <c r="I14225"/>
      <c r="J14225"/>
    </row>
    <row r="14226" spans="9:10" x14ac:dyDescent="0.25">
      <c r="I14226"/>
      <c r="J14226"/>
    </row>
    <row r="14227" spans="9:10" x14ac:dyDescent="0.25">
      <c r="I14227"/>
      <c r="J14227"/>
    </row>
    <row r="14228" spans="9:10" x14ac:dyDescent="0.25">
      <c r="I14228"/>
      <c r="J14228"/>
    </row>
    <row r="14229" spans="9:10" x14ac:dyDescent="0.25">
      <c r="I14229"/>
      <c r="J14229"/>
    </row>
    <row r="14230" spans="9:10" x14ac:dyDescent="0.25">
      <c r="I14230"/>
      <c r="J14230"/>
    </row>
    <row r="14231" spans="9:10" x14ac:dyDescent="0.25">
      <c r="I14231"/>
      <c r="J14231"/>
    </row>
    <row r="14232" spans="9:10" x14ac:dyDescent="0.25">
      <c r="I14232"/>
      <c r="J14232"/>
    </row>
    <row r="14233" spans="9:10" x14ac:dyDescent="0.25">
      <c r="I14233"/>
      <c r="J14233"/>
    </row>
    <row r="14234" spans="9:10" x14ac:dyDescent="0.25">
      <c r="I14234"/>
      <c r="J14234"/>
    </row>
    <row r="14235" spans="9:10" x14ac:dyDescent="0.25">
      <c r="I14235"/>
      <c r="J14235"/>
    </row>
    <row r="14236" spans="9:10" x14ac:dyDescent="0.25">
      <c r="I14236"/>
      <c r="J14236"/>
    </row>
    <row r="14237" spans="9:10" x14ac:dyDescent="0.25">
      <c r="I14237"/>
      <c r="J14237"/>
    </row>
    <row r="14238" spans="9:10" x14ac:dyDescent="0.25">
      <c r="I14238"/>
      <c r="J14238"/>
    </row>
    <row r="14239" spans="9:10" x14ac:dyDescent="0.25">
      <c r="I14239"/>
      <c r="J14239"/>
    </row>
    <row r="14240" spans="9:10" x14ac:dyDescent="0.25">
      <c r="I14240"/>
      <c r="J14240"/>
    </row>
    <row r="14241" spans="9:10" x14ac:dyDescent="0.25">
      <c r="I14241"/>
      <c r="J14241"/>
    </row>
    <row r="14242" spans="9:10" x14ac:dyDescent="0.25">
      <c r="I14242"/>
      <c r="J14242"/>
    </row>
    <row r="14243" spans="9:10" x14ac:dyDescent="0.25">
      <c r="I14243"/>
      <c r="J14243"/>
    </row>
    <row r="14244" spans="9:10" x14ac:dyDescent="0.25">
      <c r="I14244"/>
      <c r="J14244"/>
    </row>
    <row r="14245" spans="9:10" x14ac:dyDescent="0.25">
      <c r="I14245"/>
      <c r="J14245"/>
    </row>
    <row r="14246" spans="9:10" x14ac:dyDescent="0.25">
      <c r="I14246"/>
      <c r="J14246"/>
    </row>
    <row r="14247" spans="9:10" x14ac:dyDescent="0.25">
      <c r="I14247"/>
      <c r="J14247"/>
    </row>
    <row r="14248" spans="9:10" x14ac:dyDescent="0.25">
      <c r="I14248"/>
      <c r="J14248"/>
    </row>
    <row r="14249" spans="9:10" x14ac:dyDescent="0.25">
      <c r="I14249"/>
      <c r="J14249"/>
    </row>
    <row r="14250" spans="9:10" x14ac:dyDescent="0.25">
      <c r="I14250"/>
      <c r="J14250"/>
    </row>
    <row r="14251" spans="9:10" x14ac:dyDescent="0.25">
      <c r="I14251"/>
      <c r="J14251"/>
    </row>
    <row r="14252" spans="9:10" x14ac:dyDescent="0.25">
      <c r="I14252"/>
      <c r="J14252"/>
    </row>
    <row r="14253" spans="9:10" x14ac:dyDescent="0.25">
      <c r="I14253"/>
      <c r="J14253"/>
    </row>
    <row r="14254" spans="9:10" x14ac:dyDescent="0.25">
      <c r="I14254"/>
      <c r="J14254"/>
    </row>
    <row r="14255" spans="9:10" x14ac:dyDescent="0.25">
      <c r="I14255"/>
      <c r="J14255"/>
    </row>
    <row r="14256" spans="9:10" x14ac:dyDescent="0.25">
      <c r="I14256"/>
      <c r="J14256"/>
    </row>
    <row r="14257" spans="9:10" x14ac:dyDescent="0.25">
      <c r="I14257"/>
      <c r="J14257"/>
    </row>
    <row r="14258" spans="9:10" x14ac:dyDescent="0.25">
      <c r="I14258"/>
      <c r="J14258"/>
    </row>
    <row r="14259" spans="9:10" x14ac:dyDescent="0.25">
      <c r="I14259"/>
      <c r="J14259"/>
    </row>
    <row r="14260" spans="9:10" x14ac:dyDescent="0.25">
      <c r="I14260"/>
      <c r="J14260"/>
    </row>
    <row r="14261" spans="9:10" x14ac:dyDescent="0.25">
      <c r="I14261"/>
      <c r="J14261"/>
    </row>
    <row r="14262" spans="9:10" x14ac:dyDescent="0.25">
      <c r="I14262"/>
      <c r="J14262"/>
    </row>
    <row r="14263" spans="9:10" x14ac:dyDescent="0.25">
      <c r="I14263"/>
      <c r="J14263"/>
    </row>
    <row r="14264" spans="9:10" x14ac:dyDescent="0.25">
      <c r="I14264"/>
      <c r="J14264"/>
    </row>
    <row r="14265" spans="9:10" x14ac:dyDescent="0.25">
      <c r="I14265"/>
      <c r="J14265"/>
    </row>
    <row r="14266" spans="9:10" x14ac:dyDescent="0.25">
      <c r="I14266"/>
      <c r="J14266"/>
    </row>
    <row r="14267" spans="9:10" x14ac:dyDescent="0.25">
      <c r="I14267"/>
      <c r="J14267"/>
    </row>
    <row r="14268" spans="9:10" x14ac:dyDescent="0.25">
      <c r="I14268"/>
      <c r="J14268"/>
    </row>
    <row r="14269" spans="9:10" x14ac:dyDescent="0.25">
      <c r="I14269"/>
      <c r="J14269"/>
    </row>
    <row r="14270" spans="9:10" x14ac:dyDescent="0.25">
      <c r="I14270"/>
      <c r="J14270"/>
    </row>
    <row r="14271" spans="9:10" x14ac:dyDescent="0.25">
      <c r="I14271"/>
      <c r="J14271"/>
    </row>
    <row r="14272" spans="9:10" x14ac:dyDescent="0.25">
      <c r="I14272"/>
      <c r="J14272"/>
    </row>
    <row r="14273" spans="9:10" x14ac:dyDescent="0.25">
      <c r="I14273"/>
      <c r="J14273"/>
    </row>
    <row r="14274" spans="9:10" x14ac:dyDescent="0.25">
      <c r="I14274"/>
      <c r="J14274"/>
    </row>
    <row r="14275" spans="9:10" x14ac:dyDescent="0.25">
      <c r="I14275"/>
      <c r="J14275"/>
    </row>
    <row r="14276" spans="9:10" x14ac:dyDescent="0.25">
      <c r="I14276"/>
      <c r="J14276"/>
    </row>
    <row r="14277" spans="9:10" x14ac:dyDescent="0.25">
      <c r="I14277"/>
      <c r="J14277"/>
    </row>
    <row r="14278" spans="9:10" x14ac:dyDescent="0.25">
      <c r="I14278"/>
      <c r="J14278"/>
    </row>
    <row r="14279" spans="9:10" x14ac:dyDescent="0.25">
      <c r="I14279"/>
      <c r="J14279"/>
    </row>
    <row r="14280" spans="9:10" x14ac:dyDescent="0.25">
      <c r="I14280"/>
      <c r="J14280"/>
    </row>
    <row r="14281" spans="9:10" x14ac:dyDescent="0.25">
      <c r="I14281"/>
      <c r="J14281"/>
    </row>
    <row r="14282" spans="9:10" x14ac:dyDescent="0.25">
      <c r="I14282"/>
      <c r="J14282"/>
    </row>
    <row r="14283" spans="9:10" x14ac:dyDescent="0.25">
      <c r="I14283"/>
      <c r="J14283"/>
    </row>
    <row r="14284" spans="9:10" x14ac:dyDescent="0.25">
      <c r="I14284"/>
      <c r="J14284"/>
    </row>
    <row r="14285" spans="9:10" x14ac:dyDescent="0.25">
      <c r="I14285"/>
      <c r="J14285"/>
    </row>
    <row r="14286" spans="9:10" x14ac:dyDescent="0.25">
      <c r="I14286"/>
      <c r="J14286"/>
    </row>
    <row r="14287" spans="9:10" x14ac:dyDescent="0.25">
      <c r="I14287"/>
      <c r="J14287"/>
    </row>
    <row r="14288" spans="9:10" x14ac:dyDescent="0.25">
      <c r="I14288"/>
      <c r="J14288"/>
    </row>
    <row r="14289" spans="9:10" x14ac:dyDescent="0.25">
      <c r="I14289"/>
      <c r="J14289"/>
    </row>
    <row r="14290" spans="9:10" x14ac:dyDescent="0.25">
      <c r="I14290"/>
      <c r="J14290"/>
    </row>
    <row r="14291" spans="9:10" x14ac:dyDescent="0.25">
      <c r="I14291"/>
      <c r="J14291"/>
    </row>
    <row r="14292" spans="9:10" x14ac:dyDescent="0.25">
      <c r="I14292"/>
      <c r="J14292"/>
    </row>
    <row r="14293" spans="9:10" x14ac:dyDescent="0.25">
      <c r="I14293"/>
      <c r="J14293"/>
    </row>
    <row r="14294" spans="9:10" x14ac:dyDescent="0.25">
      <c r="I14294"/>
      <c r="J14294"/>
    </row>
    <row r="14295" spans="9:10" x14ac:dyDescent="0.25">
      <c r="I14295"/>
      <c r="J14295"/>
    </row>
    <row r="14296" spans="9:10" x14ac:dyDescent="0.25">
      <c r="I14296"/>
      <c r="J14296"/>
    </row>
    <row r="14297" spans="9:10" x14ac:dyDescent="0.25">
      <c r="I14297"/>
      <c r="J14297"/>
    </row>
    <row r="14298" spans="9:10" x14ac:dyDescent="0.25">
      <c r="I14298"/>
      <c r="J14298"/>
    </row>
    <row r="14299" spans="9:10" x14ac:dyDescent="0.25">
      <c r="I14299"/>
      <c r="J14299"/>
    </row>
    <row r="14300" spans="9:10" x14ac:dyDescent="0.25">
      <c r="I14300"/>
      <c r="J14300"/>
    </row>
    <row r="14301" spans="9:10" x14ac:dyDescent="0.25">
      <c r="I14301"/>
      <c r="J14301"/>
    </row>
    <row r="14302" spans="9:10" x14ac:dyDescent="0.25">
      <c r="I14302"/>
      <c r="J14302"/>
    </row>
    <row r="14303" spans="9:10" x14ac:dyDescent="0.25">
      <c r="I14303"/>
      <c r="J14303"/>
    </row>
    <row r="14304" spans="9:10" x14ac:dyDescent="0.25">
      <c r="I14304"/>
      <c r="J14304"/>
    </row>
    <row r="14305" spans="9:10" x14ac:dyDescent="0.25">
      <c r="I14305"/>
      <c r="J14305"/>
    </row>
    <row r="14306" spans="9:10" x14ac:dyDescent="0.25">
      <c r="I14306"/>
      <c r="J14306"/>
    </row>
    <row r="14307" spans="9:10" x14ac:dyDescent="0.25">
      <c r="I14307"/>
      <c r="J14307"/>
    </row>
    <row r="14308" spans="9:10" x14ac:dyDescent="0.25">
      <c r="I14308"/>
      <c r="J14308"/>
    </row>
    <row r="14309" spans="9:10" x14ac:dyDescent="0.25">
      <c r="I14309"/>
      <c r="J14309"/>
    </row>
    <row r="14310" spans="9:10" x14ac:dyDescent="0.25">
      <c r="I14310"/>
      <c r="J14310"/>
    </row>
    <row r="14311" spans="9:10" x14ac:dyDescent="0.25">
      <c r="I14311"/>
      <c r="J14311"/>
    </row>
    <row r="14312" spans="9:10" x14ac:dyDescent="0.25">
      <c r="I14312"/>
      <c r="J14312"/>
    </row>
    <row r="14313" spans="9:10" x14ac:dyDescent="0.25">
      <c r="I14313"/>
      <c r="J14313"/>
    </row>
    <row r="14314" spans="9:10" x14ac:dyDescent="0.25">
      <c r="I14314"/>
      <c r="J14314"/>
    </row>
    <row r="14315" spans="9:10" x14ac:dyDescent="0.25">
      <c r="I14315"/>
      <c r="J14315"/>
    </row>
    <row r="14316" spans="9:10" x14ac:dyDescent="0.25">
      <c r="I14316"/>
      <c r="J14316"/>
    </row>
    <row r="14317" spans="9:10" x14ac:dyDescent="0.25">
      <c r="I14317"/>
      <c r="J14317"/>
    </row>
    <row r="14318" spans="9:10" x14ac:dyDescent="0.25">
      <c r="I14318"/>
      <c r="J14318"/>
    </row>
    <row r="14319" spans="9:10" x14ac:dyDescent="0.25">
      <c r="I14319"/>
      <c r="J14319"/>
    </row>
    <row r="14320" spans="9:10" x14ac:dyDescent="0.25">
      <c r="I14320"/>
      <c r="J14320"/>
    </row>
    <row r="14321" spans="9:10" x14ac:dyDescent="0.25">
      <c r="I14321"/>
      <c r="J14321"/>
    </row>
    <row r="14322" spans="9:10" x14ac:dyDescent="0.25">
      <c r="I14322"/>
      <c r="J14322"/>
    </row>
    <row r="14323" spans="9:10" x14ac:dyDescent="0.25">
      <c r="I14323"/>
      <c r="J14323"/>
    </row>
    <row r="14324" spans="9:10" x14ac:dyDescent="0.25">
      <c r="I14324"/>
      <c r="J14324"/>
    </row>
    <row r="14325" spans="9:10" x14ac:dyDescent="0.25">
      <c r="I14325"/>
      <c r="J14325"/>
    </row>
    <row r="14326" spans="9:10" x14ac:dyDescent="0.25">
      <c r="I14326"/>
      <c r="J14326"/>
    </row>
    <row r="14327" spans="9:10" x14ac:dyDescent="0.25">
      <c r="I14327"/>
      <c r="J14327"/>
    </row>
    <row r="14328" spans="9:10" x14ac:dyDescent="0.25">
      <c r="I14328"/>
      <c r="J14328"/>
    </row>
    <row r="14329" spans="9:10" x14ac:dyDescent="0.25">
      <c r="I14329"/>
      <c r="J14329"/>
    </row>
    <row r="14330" spans="9:10" x14ac:dyDescent="0.25">
      <c r="I14330"/>
      <c r="J14330"/>
    </row>
    <row r="14331" spans="9:10" x14ac:dyDescent="0.25">
      <c r="I14331"/>
      <c r="J14331"/>
    </row>
    <row r="14332" spans="9:10" x14ac:dyDescent="0.25">
      <c r="I14332"/>
      <c r="J14332"/>
    </row>
    <row r="14333" spans="9:10" x14ac:dyDescent="0.25">
      <c r="I14333"/>
      <c r="J14333"/>
    </row>
    <row r="14334" spans="9:10" x14ac:dyDescent="0.25">
      <c r="I14334"/>
      <c r="J14334"/>
    </row>
    <row r="14335" spans="9:10" x14ac:dyDescent="0.25">
      <c r="I14335"/>
      <c r="J14335"/>
    </row>
    <row r="14336" spans="9:10" x14ac:dyDescent="0.25">
      <c r="I14336"/>
      <c r="J14336"/>
    </row>
    <row r="14337" spans="9:10" x14ac:dyDescent="0.25">
      <c r="I14337"/>
      <c r="J14337"/>
    </row>
    <row r="14338" spans="9:10" x14ac:dyDescent="0.25">
      <c r="I14338"/>
      <c r="J14338"/>
    </row>
    <row r="14339" spans="9:10" x14ac:dyDescent="0.25">
      <c r="I14339"/>
      <c r="J14339"/>
    </row>
    <row r="14340" spans="9:10" x14ac:dyDescent="0.25">
      <c r="I14340"/>
      <c r="J14340"/>
    </row>
    <row r="14341" spans="9:10" x14ac:dyDescent="0.25">
      <c r="I14341"/>
      <c r="J14341"/>
    </row>
    <row r="14342" spans="9:10" x14ac:dyDescent="0.25">
      <c r="I14342"/>
      <c r="J14342"/>
    </row>
    <row r="14343" spans="9:10" x14ac:dyDescent="0.25">
      <c r="I14343"/>
      <c r="J14343"/>
    </row>
    <row r="14344" spans="9:10" x14ac:dyDescent="0.25">
      <c r="I14344"/>
      <c r="J14344"/>
    </row>
    <row r="14345" spans="9:10" x14ac:dyDescent="0.25">
      <c r="I14345"/>
      <c r="J14345"/>
    </row>
    <row r="14346" spans="9:10" x14ac:dyDescent="0.25">
      <c r="I14346"/>
      <c r="J14346"/>
    </row>
    <row r="14347" spans="9:10" x14ac:dyDescent="0.25">
      <c r="I14347"/>
      <c r="J14347"/>
    </row>
    <row r="14348" spans="9:10" x14ac:dyDescent="0.25">
      <c r="I14348"/>
      <c r="J14348"/>
    </row>
    <row r="14349" spans="9:10" x14ac:dyDescent="0.25">
      <c r="I14349"/>
      <c r="J14349"/>
    </row>
    <row r="14350" spans="9:10" x14ac:dyDescent="0.25">
      <c r="I14350"/>
      <c r="J14350"/>
    </row>
    <row r="14351" spans="9:10" x14ac:dyDescent="0.25">
      <c r="I14351"/>
      <c r="J14351"/>
    </row>
    <row r="14352" spans="9:10" x14ac:dyDescent="0.25">
      <c r="I14352"/>
      <c r="J14352"/>
    </row>
    <row r="14353" spans="9:10" x14ac:dyDescent="0.25">
      <c r="I14353"/>
      <c r="J14353"/>
    </row>
    <row r="14354" spans="9:10" x14ac:dyDescent="0.25">
      <c r="I14354"/>
      <c r="J14354"/>
    </row>
    <row r="14355" spans="9:10" x14ac:dyDescent="0.25">
      <c r="I14355"/>
      <c r="J14355"/>
    </row>
    <row r="14356" spans="9:10" x14ac:dyDescent="0.25">
      <c r="I14356"/>
      <c r="J14356"/>
    </row>
    <row r="14357" spans="9:10" x14ac:dyDescent="0.25">
      <c r="I14357"/>
      <c r="J14357"/>
    </row>
    <row r="14358" spans="9:10" x14ac:dyDescent="0.25">
      <c r="I14358"/>
      <c r="J14358"/>
    </row>
    <row r="14359" spans="9:10" x14ac:dyDescent="0.25">
      <c r="I14359"/>
      <c r="J14359"/>
    </row>
    <row r="14360" spans="9:10" x14ac:dyDescent="0.25">
      <c r="I14360"/>
      <c r="J14360"/>
    </row>
    <row r="14361" spans="9:10" x14ac:dyDescent="0.25">
      <c r="I14361"/>
      <c r="J14361"/>
    </row>
    <row r="14362" spans="9:10" x14ac:dyDescent="0.25">
      <c r="I14362"/>
      <c r="J14362"/>
    </row>
    <row r="14363" spans="9:10" x14ac:dyDescent="0.25">
      <c r="I14363"/>
      <c r="J14363"/>
    </row>
    <row r="14364" spans="9:10" x14ac:dyDescent="0.25">
      <c r="I14364"/>
      <c r="J14364"/>
    </row>
    <row r="14365" spans="9:10" x14ac:dyDescent="0.25">
      <c r="I14365"/>
      <c r="J14365"/>
    </row>
    <row r="14366" spans="9:10" x14ac:dyDescent="0.25">
      <c r="I14366"/>
      <c r="J14366"/>
    </row>
    <row r="14367" spans="9:10" x14ac:dyDescent="0.25">
      <c r="I14367"/>
      <c r="J14367"/>
    </row>
    <row r="14368" spans="9:10" x14ac:dyDescent="0.25">
      <c r="I14368"/>
      <c r="J14368"/>
    </row>
    <row r="14369" spans="9:10" x14ac:dyDescent="0.25">
      <c r="I14369"/>
      <c r="J14369"/>
    </row>
    <row r="14370" spans="9:10" x14ac:dyDescent="0.25">
      <c r="I14370"/>
      <c r="J14370"/>
    </row>
    <row r="14371" spans="9:10" x14ac:dyDescent="0.25">
      <c r="I14371"/>
      <c r="J14371"/>
    </row>
    <row r="14372" spans="9:10" x14ac:dyDescent="0.25">
      <c r="I14372"/>
      <c r="J14372"/>
    </row>
    <row r="14373" spans="9:10" x14ac:dyDescent="0.25">
      <c r="I14373"/>
      <c r="J14373"/>
    </row>
    <row r="14374" spans="9:10" x14ac:dyDescent="0.25">
      <c r="I14374"/>
      <c r="J14374"/>
    </row>
    <row r="14375" spans="9:10" x14ac:dyDescent="0.25">
      <c r="I14375"/>
      <c r="J14375"/>
    </row>
    <row r="14376" spans="9:10" x14ac:dyDescent="0.25">
      <c r="I14376"/>
      <c r="J14376"/>
    </row>
    <row r="14377" spans="9:10" x14ac:dyDescent="0.25">
      <c r="I14377"/>
      <c r="J14377"/>
    </row>
    <row r="14378" spans="9:10" x14ac:dyDescent="0.25">
      <c r="I14378"/>
      <c r="J14378"/>
    </row>
    <row r="14379" spans="9:10" x14ac:dyDescent="0.25">
      <c r="I14379"/>
      <c r="J14379"/>
    </row>
    <row r="14380" spans="9:10" x14ac:dyDescent="0.25">
      <c r="I14380"/>
      <c r="J14380"/>
    </row>
    <row r="14381" spans="9:10" x14ac:dyDescent="0.25">
      <c r="I14381"/>
      <c r="J14381"/>
    </row>
    <row r="14382" spans="9:10" x14ac:dyDescent="0.25">
      <c r="I14382"/>
      <c r="J14382"/>
    </row>
    <row r="14383" spans="9:10" x14ac:dyDescent="0.25">
      <c r="I14383"/>
      <c r="J14383"/>
    </row>
    <row r="14384" spans="9:10" x14ac:dyDescent="0.25">
      <c r="I14384"/>
      <c r="J14384"/>
    </row>
    <row r="14385" spans="9:10" x14ac:dyDescent="0.25">
      <c r="I14385"/>
      <c r="J14385"/>
    </row>
    <row r="14386" spans="9:10" x14ac:dyDescent="0.25">
      <c r="I14386"/>
      <c r="J14386"/>
    </row>
    <row r="14387" spans="9:10" x14ac:dyDescent="0.25">
      <c r="I14387"/>
      <c r="J14387"/>
    </row>
    <row r="14388" spans="9:10" x14ac:dyDescent="0.25">
      <c r="I14388"/>
      <c r="J14388"/>
    </row>
    <row r="14389" spans="9:10" x14ac:dyDescent="0.25">
      <c r="I14389"/>
      <c r="J14389"/>
    </row>
    <row r="14390" spans="9:10" x14ac:dyDescent="0.25">
      <c r="I14390"/>
      <c r="J14390"/>
    </row>
    <row r="14391" spans="9:10" x14ac:dyDescent="0.25">
      <c r="I14391"/>
      <c r="J14391"/>
    </row>
    <row r="14392" spans="9:10" x14ac:dyDescent="0.25">
      <c r="I14392"/>
      <c r="J14392"/>
    </row>
    <row r="14393" spans="9:10" x14ac:dyDescent="0.25">
      <c r="I14393"/>
      <c r="J14393"/>
    </row>
    <row r="14394" spans="9:10" x14ac:dyDescent="0.25">
      <c r="I14394"/>
      <c r="J14394"/>
    </row>
    <row r="14395" spans="9:10" x14ac:dyDescent="0.25">
      <c r="I14395"/>
      <c r="J14395"/>
    </row>
    <row r="14396" spans="9:10" x14ac:dyDescent="0.25">
      <c r="I14396"/>
      <c r="J14396"/>
    </row>
    <row r="14397" spans="9:10" x14ac:dyDescent="0.25">
      <c r="I14397"/>
      <c r="J14397"/>
    </row>
    <row r="14398" spans="9:10" x14ac:dyDescent="0.25">
      <c r="I14398"/>
      <c r="J14398"/>
    </row>
    <row r="14399" spans="9:10" x14ac:dyDescent="0.25">
      <c r="I14399"/>
      <c r="J14399"/>
    </row>
    <row r="14400" spans="9:10" x14ac:dyDescent="0.25">
      <c r="I14400"/>
      <c r="J14400"/>
    </row>
    <row r="14401" spans="9:10" x14ac:dyDescent="0.25">
      <c r="I14401"/>
      <c r="J14401"/>
    </row>
    <row r="14402" spans="9:10" x14ac:dyDescent="0.25">
      <c r="I14402"/>
      <c r="J14402"/>
    </row>
    <row r="14403" spans="9:10" x14ac:dyDescent="0.25">
      <c r="I14403"/>
      <c r="J14403"/>
    </row>
    <row r="14404" spans="9:10" x14ac:dyDescent="0.25">
      <c r="I14404"/>
      <c r="J14404"/>
    </row>
    <row r="14405" spans="9:10" x14ac:dyDescent="0.25">
      <c r="I14405"/>
      <c r="J14405"/>
    </row>
    <row r="14406" spans="9:10" x14ac:dyDescent="0.25">
      <c r="I14406"/>
      <c r="J14406"/>
    </row>
    <row r="14407" spans="9:10" x14ac:dyDescent="0.25">
      <c r="I14407"/>
      <c r="J14407"/>
    </row>
    <row r="14408" spans="9:10" x14ac:dyDescent="0.25">
      <c r="I14408"/>
      <c r="J14408"/>
    </row>
    <row r="14409" spans="9:10" x14ac:dyDescent="0.25">
      <c r="I14409"/>
      <c r="J14409"/>
    </row>
    <row r="14410" spans="9:10" x14ac:dyDescent="0.25">
      <c r="I14410"/>
      <c r="J14410"/>
    </row>
    <row r="14411" spans="9:10" x14ac:dyDescent="0.25">
      <c r="I14411"/>
      <c r="J14411"/>
    </row>
    <row r="14412" spans="9:10" x14ac:dyDescent="0.25">
      <c r="I14412"/>
      <c r="J14412"/>
    </row>
    <row r="14413" spans="9:10" x14ac:dyDescent="0.25">
      <c r="I14413"/>
      <c r="J14413"/>
    </row>
    <row r="14414" spans="9:10" x14ac:dyDescent="0.25">
      <c r="I14414"/>
      <c r="J14414"/>
    </row>
    <row r="14415" spans="9:10" x14ac:dyDescent="0.25">
      <c r="I14415"/>
      <c r="J14415"/>
    </row>
    <row r="14416" spans="9:10" x14ac:dyDescent="0.25">
      <c r="I14416"/>
      <c r="J14416"/>
    </row>
    <row r="14417" spans="9:10" x14ac:dyDescent="0.25">
      <c r="I14417"/>
      <c r="J14417"/>
    </row>
    <row r="14418" spans="9:10" x14ac:dyDescent="0.25">
      <c r="I14418"/>
      <c r="J14418"/>
    </row>
    <row r="14419" spans="9:10" x14ac:dyDescent="0.25">
      <c r="I14419"/>
      <c r="J14419"/>
    </row>
    <row r="14420" spans="9:10" x14ac:dyDescent="0.25">
      <c r="I14420"/>
      <c r="J14420"/>
    </row>
    <row r="14421" spans="9:10" x14ac:dyDescent="0.25">
      <c r="I14421"/>
      <c r="J14421"/>
    </row>
    <row r="14422" spans="9:10" x14ac:dyDescent="0.25">
      <c r="I14422"/>
      <c r="J14422"/>
    </row>
    <row r="14423" spans="9:10" x14ac:dyDescent="0.25">
      <c r="I14423"/>
      <c r="J14423"/>
    </row>
    <row r="14424" spans="9:10" x14ac:dyDescent="0.25">
      <c r="I14424"/>
      <c r="J14424"/>
    </row>
    <row r="14425" spans="9:10" x14ac:dyDescent="0.25">
      <c r="I14425"/>
      <c r="J14425"/>
    </row>
    <row r="14426" spans="9:10" x14ac:dyDescent="0.25">
      <c r="I14426"/>
      <c r="J14426"/>
    </row>
    <row r="14427" spans="9:10" x14ac:dyDescent="0.25">
      <c r="I14427"/>
      <c r="J14427"/>
    </row>
    <row r="14428" spans="9:10" x14ac:dyDescent="0.25">
      <c r="I14428"/>
      <c r="J14428"/>
    </row>
    <row r="14429" spans="9:10" x14ac:dyDescent="0.25">
      <c r="I14429"/>
      <c r="J14429"/>
    </row>
    <row r="14430" spans="9:10" x14ac:dyDescent="0.25">
      <c r="I14430"/>
      <c r="J14430"/>
    </row>
    <row r="14431" spans="9:10" x14ac:dyDescent="0.25">
      <c r="I14431"/>
      <c r="J14431"/>
    </row>
    <row r="14432" spans="9:10" x14ac:dyDescent="0.25">
      <c r="I14432"/>
      <c r="J14432"/>
    </row>
    <row r="14433" spans="9:10" x14ac:dyDescent="0.25">
      <c r="I14433"/>
      <c r="J14433"/>
    </row>
    <row r="14434" spans="9:10" x14ac:dyDescent="0.25">
      <c r="I14434"/>
      <c r="J14434"/>
    </row>
    <row r="14435" spans="9:10" x14ac:dyDescent="0.25">
      <c r="I14435"/>
      <c r="J14435"/>
    </row>
    <row r="14436" spans="9:10" x14ac:dyDescent="0.25">
      <c r="I14436"/>
      <c r="J14436"/>
    </row>
    <row r="14437" spans="9:10" x14ac:dyDescent="0.25">
      <c r="I14437"/>
      <c r="J14437"/>
    </row>
    <row r="14438" spans="9:10" x14ac:dyDescent="0.25">
      <c r="I14438"/>
      <c r="J14438"/>
    </row>
    <row r="14439" spans="9:10" x14ac:dyDescent="0.25">
      <c r="I14439"/>
      <c r="J14439"/>
    </row>
    <row r="14440" spans="9:10" x14ac:dyDescent="0.25">
      <c r="I14440"/>
      <c r="J14440"/>
    </row>
    <row r="14441" spans="9:10" x14ac:dyDescent="0.25">
      <c r="I14441"/>
      <c r="J14441"/>
    </row>
    <row r="14442" spans="9:10" x14ac:dyDescent="0.25">
      <c r="I14442"/>
      <c r="J14442"/>
    </row>
    <row r="14443" spans="9:10" x14ac:dyDescent="0.25">
      <c r="I14443"/>
      <c r="J14443"/>
    </row>
    <row r="14444" spans="9:10" x14ac:dyDescent="0.25">
      <c r="I14444"/>
      <c r="J14444"/>
    </row>
    <row r="14445" spans="9:10" x14ac:dyDescent="0.25">
      <c r="I14445"/>
      <c r="J14445"/>
    </row>
    <row r="14446" spans="9:10" x14ac:dyDescent="0.25">
      <c r="I14446"/>
      <c r="J14446"/>
    </row>
    <row r="14447" spans="9:10" x14ac:dyDescent="0.25">
      <c r="I14447"/>
      <c r="J14447"/>
    </row>
    <row r="14448" spans="9:10" x14ac:dyDescent="0.25">
      <c r="I14448"/>
      <c r="J14448"/>
    </row>
    <row r="14449" spans="9:10" x14ac:dyDescent="0.25">
      <c r="I14449"/>
      <c r="J14449"/>
    </row>
    <row r="14450" spans="9:10" x14ac:dyDescent="0.25">
      <c r="I14450"/>
      <c r="J14450"/>
    </row>
    <row r="14451" spans="9:10" x14ac:dyDescent="0.25">
      <c r="I14451"/>
      <c r="J14451"/>
    </row>
    <row r="14452" spans="9:10" x14ac:dyDescent="0.25">
      <c r="I14452"/>
      <c r="J14452"/>
    </row>
    <row r="14453" spans="9:10" x14ac:dyDescent="0.25">
      <c r="I14453"/>
      <c r="J14453"/>
    </row>
    <row r="14454" spans="9:10" x14ac:dyDescent="0.25">
      <c r="I14454"/>
      <c r="J14454"/>
    </row>
    <row r="14455" spans="9:10" x14ac:dyDescent="0.25">
      <c r="I14455"/>
      <c r="J14455"/>
    </row>
    <row r="14456" spans="9:10" x14ac:dyDescent="0.25">
      <c r="I14456"/>
      <c r="J14456"/>
    </row>
    <row r="14457" spans="9:10" x14ac:dyDescent="0.25">
      <c r="I14457"/>
      <c r="J14457"/>
    </row>
    <row r="14458" spans="9:10" x14ac:dyDescent="0.25">
      <c r="I14458"/>
      <c r="J14458"/>
    </row>
    <row r="14459" spans="9:10" x14ac:dyDescent="0.25">
      <c r="I14459"/>
      <c r="J14459"/>
    </row>
    <row r="14460" spans="9:10" x14ac:dyDescent="0.25">
      <c r="I14460"/>
      <c r="J14460"/>
    </row>
    <row r="14461" spans="9:10" x14ac:dyDescent="0.25">
      <c r="I14461"/>
      <c r="J14461"/>
    </row>
    <row r="14462" spans="9:10" x14ac:dyDescent="0.25">
      <c r="I14462"/>
      <c r="J14462"/>
    </row>
    <row r="14463" spans="9:10" x14ac:dyDescent="0.25">
      <c r="I14463"/>
      <c r="J14463"/>
    </row>
    <row r="14464" spans="9:10" x14ac:dyDescent="0.25">
      <c r="I14464"/>
      <c r="J14464"/>
    </row>
    <row r="14465" spans="9:10" x14ac:dyDescent="0.25">
      <c r="I14465"/>
      <c r="J14465"/>
    </row>
    <row r="14466" spans="9:10" x14ac:dyDescent="0.25">
      <c r="I14466"/>
      <c r="J14466"/>
    </row>
    <row r="14467" spans="9:10" x14ac:dyDescent="0.25">
      <c r="I14467"/>
      <c r="J14467"/>
    </row>
    <row r="14468" spans="9:10" x14ac:dyDescent="0.25">
      <c r="I14468"/>
      <c r="J14468"/>
    </row>
    <row r="14469" spans="9:10" x14ac:dyDescent="0.25">
      <c r="I14469"/>
      <c r="J14469"/>
    </row>
    <row r="14470" spans="9:10" x14ac:dyDescent="0.25">
      <c r="I14470"/>
      <c r="J14470"/>
    </row>
    <row r="14471" spans="9:10" x14ac:dyDescent="0.25">
      <c r="I14471"/>
      <c r="J14471"/>
    </row>
    <row r="14472" spans="9:10" x14ac:dyDescent="0.25">
      <c r="I14472"/>
      <c r="J14472"/>
    </row>
    <row r="14473" spans="9:10" x14ac:dyDescent="0.25">
      <c r="I14473"/>
      <c r="J14473"/>
    </row>
    <row r="14474" spans="9:10" x14ac:dyDescent="0.25">
      <c r="I14474"/>
      <c r="J14474"/>
    </row>
    <row r="14475" spans="9:10" x14ac:dyDescent="0.25">
      <c r="I14475"/>
      <c r="J14475"/>
    </row>
    <row r="14476" spans="9:10" x14ac:dyDescent="0.25">
      <c r="I14476"/>
      <c r="J14476"/>
    </row>
    <row r="14477" spans="9:10" x14ac:dyDescent="0.25">
      <c r="I14477"/>
      <c r="J14477"/>
    </row>
    <row r="14478" spans="9:10" x14ac:dyDescent="0.25">
      <c r="I14478"/>
      <c r="J14478"/>
    </row>
    <row r="14479" spans="9:10" x14ac:dyDescent="0.25">
      <c r="I14479"/>
      <c r="J14479"/>
    </row>
    <row r="14480" spans="9:10" x14ac:dyDescent="0.25">
      <c r="I14480"/>
      <c r="J14480"/>
    </row>
    <row r="14481" spans="9:10" x14ac:dyDescent="0.25">
      <c r="I14481"/>
      <c r="J14481"/>
    </row>
    <row r="14482" spans="9:10" x14ac:dyDescent="0.25">
      <c r="I14482"/>
      <c r="J14482"/>
    </row>
    <row r="14483" spans="9:10" x14ac:dyDescent="0.25">
      <c r="I14483"/>
      <c r="J14483"/>
    </row>
    <row r="14484" spans="9:10" x14ac:dyDescent="0.25">
      <c r="I14484"/>
      <c r="J14484"/>
    </row>
    <row r="14485" spans="9:10" x14ac:dyDescent="0.25">
      <c r="I14485"/>
      <c r="J14485"/>
    </row>
    <row r="14486" spans="9:10" x14ac:dyDescent="0.25">
      <c r="I14486"/>
      <c r="J14486"/>
    </row>
    <row r="14487" spans="9:10" x14ac:dyDescent="0.25">
      <c r="I14487"/>
      <c r="J14487"/>
    </row>
    <row r="14488" spans="9:10" x14ac:dyDescent="0.25">
      <c r="I14488"/>
      <c r="J14488"/>
    </row>
    <row r="14489" spans="9:10" x14ac:dyDescent="0.25">
      <c r="I14489"/>
      <c r="J14489"/>
    </row>
    <row r="14490" spans="9:10" x14ac:dyDescent="0.25">
      <c r="I14490"/>
      <c r="J14490"/>
    </row>
    <row r="14491" spans="9:10" x14ac:dyDescent="0.25">
      <c r="I14491"/>
      <c r="J14491"/>
    </row>
    <row r="14492" spans="9:10" x14ac:dyDescent="0.25">
      <c r="I14492"/>
      <c r="J14492"/>
    </row>
    <row r="14493" spans="9:10" x14ac:dyDescent="0.25">
      <c r="I14493"/>
      <c r="J14493"/>
    </row>
    <row r="14494" spans="9:10" x14ac:dyDescent="0.25">
      <c r="I14494"/>
      <c r="J14494"/>
    </row>
    <row r="14495" spans="9:10" x14ac:dyDescent="0.25">
      <c r="I14495"/>
      <c r="J14495"/>
    </row>
    <row r="14496" spans="9:10" x14ac:dyDescent="0.25">
      <c r="I14496"/>
      <c r="J14496"/>
    </row>
    <row r="14497" spans="9:10" x14ac:dyDescent="0.25">
      <c r="I14497"/>
      <c r="J14497"/>
    </row>
    <row r="14498" spans="9:10" x14ac:dyDescent="0.25">
      <c r="I14498"/>
      <c r="J14498"/>
    </row>
    <row r="14499" spans="9:10" x14ac:dyDescent="0.25">
      <c r="I14499"/>
      <c r="J14499"/>
    </row>
    <row r="14500" spans="9:10" x14ac:dyDescent="0.25">
      <c r="I14500"/>
      <c r="J14500"/>
    </row>
    <row r="14501" spans="9:10" x14ac:dyDescent="0.25">
      <c r="I14501"/>
      <c r="J14501"/>
    </row>
    <row r="14502" spans="9:10" x14ac:dyDescent="0.25">
      <c r="I14502"/>
      <c r="J14502"/>
    </row>
    <row r="14503" spans="9:10" x14ac:dyDescent="0.25">
      <c r="I14503"/>
      <c r="J14503"/>
    </row>
    <row r="14504" spans="9:10" x14ac:dyDescent="0.25">
      <c r="I14504"/>
      <c r="J14504"/>
    </row>
    <row r="14505" spans="9:10" x14ac:dyDescent="0.25">
      <c r="I14505"/>
      <c r="J14505"/>
    </row>
    <row r="14506" spans="9:10" x14ac:dyDescent="0.25">
      <c r="I14506"/>
      <c r="J14506"/>
    </row>
    <row r="14507" spans="9:10" x14ac:dyDescent="0.25">
      <c r="I14507"/>
      <c r="J14507"/>
    </row>
    <row r="14508" spans="9:10" x14ac:dyDescent="0.25">
      <c r="I14508"/>
      <c r="J14508"/>
    </row>
    <row r="14509" spans="9:10" x14ac:dyDescent="0.25">
      <c r="I14509"/>
      <c r="J14509"/>
    </row>
    <row r="14510" spans="9:10" x14ac:dyDescent="0.25">
      <c r="I14510"/>
      <c r="J14510"/>
    </row>
    <row r="14511" spans="9:10" x14ac:dyDescent="0.25">
      <c r="I14511"/>
      <c r="J14511"/>
    </row>
    <row r="14512" spans="9:10" x14ac:dyDescent="0.25">
      <c r="I14512"/>
      <c r="J14512"/>
    </row>
    <row r="14513" spans="9:10" x14ac:dyDescent="0.25">
      <c r="I14513"/>
      <c r="J14513"/>
    </row>
    <row r="14514" spans="9:10" x14ac:dyDescent="0.25">
      <c r="I14514"/>
      <c r="J14514"/>
    </row>
    <row r="14515" spans="9:10" x14ac:dyDescent="0.25">
      <c r="I14515"/>
      <c r="J14515"/>
    </row>
    <row r="14516" spans="9:10" x14ac:dyDescent="0.25">
      <c r="I14516"/>
      <c r="J14516"/>
    </row>
    <row r="14517" spans="9:10" x14ac:dyDescent="0.25">
      <c r="I14517"/>
      <c r="J14517"/>
    </row>
    <row r="14518" spans="9:10" x14ac:dyDescent="0.25">
      <c r="I14518"/>
      <c r="J14518"/>
    </row>
    <row r="14519" spans="9:10" x14ac:dyDescent="0.25">
      <c r="I14519"/>
      <c r="J14519"/>
    </row>
    <row r="14520" spans="9:10" x14ac:dyDescent="0.25">
      <c r="I14520"/>
      <c r="J14520"/>
    </row>
    <row r="14521" spans="9:10" x14ac:dyDescent="0.25">
      <c r="I14521"/>
      <c r="J14521"/>
    </row>
    <row r="14522" spans="9:10" x14ac:dyDescent="0.25">
      <c r="I14522"/>
      <c r="J14522"/>
    </row>
    <row r="14523" spans="9:10" x14ac:dyDescent="0.25">
      <c r="I14523"/>
      <c r="J14523"/>
    </row>
    <row r="14524" spans="9:10" x14ac:dyDescent="0.25">
      <c r="I14524"/>
      <c r="J14524"/>
    </row>
    <row r="14525" spans="9:10" x14ac:dyDescent="0.25">
      <c r="I14525"/>
      <c r="J14525"/>
    </row>
    <row r="14526" spans="9:10" x14ac:dyDescent="0.25">
      <c r="I14526"/>
      <c r="J14526"/>
    </row>
    <row r="14527" spans="9:10" x14ac:dyDescent="0.25">
      <c r="I14527"/>
      <c r="J14527"/>
    </row>
    <row r="14528" spans="9:10" x14ac:dyDescent="0.25">
      <c r="I14528"/>
      <c r="J14528"/>
    </row>
    <row r="14529" spans="9:10" x14ac:dyDescent="0.25">
      <c r="I14529"/>
      <c r="J14529"/>
    </row>
    <row r="14530" spans="9:10" x14ac:dyDescent="0.25">
      <c r="I14530"/>
      <c r="J14530"/>
    </row>
    <row r="14531" spans="9:10" x14ac:dyDescent="0.25">
      <c r="I14531"/>
      <c r="J14531"/>
    </row>
    <row r="14532" spans="9:10" x14ac:dyDescent="0.25">
      <c r="I14532"/>
      <c r="J14532"/>
    </row>
    <row r="14533" spans="9:10" x14ac:dyDescent="0.25">
      <c r="I14533"/>
      <c r="J14533"/>
    </row>
    <row r="14534" spans="9:10" x14ac:dyDescent="0.25">
      <c r="I14534"/>
      <c r="J14534"/>
    </row>
    <row r="14535" spans="9:10" x14ac:dyDescent="0.25">
      <c r="I14535"/>
      <c r="J14535"/>
    </row>
    <row r="14536" spans="9:10" x14ac:dyDescent="0.25">
      <c r="I14536"/>
      <c r="J14536"/>
    </row>
    <row r="14537" spans="9:10" x14ac:dyDescent="0.25">
      <c r="I14537"/>
      <c r="J14537"/>
    </row>
    <row r="14538" spans="9:10" x14ac:dyDescent="0.25">
      <c r="I14538"/>
      <c r="J14538"/>
    </row>
    <row r="14539" spans="9:10" x14ac:dyDescent="0.25">
      <c r="I14539"/>
      <c r="J14539"/>
    </row>
    <row r="14540" spans="9:10" x14ac:dyDescent="0.25">
      <c r="I14540"/>
      <c r="J14540"/>
    </row>
    <row r="14541" spans="9:10" x14ac:dyDescent="0.25">
      <c r="I14541"/>
      <c r="J14541"/>
    </row>
    <row r="14542" spans="9:10" x14ac:dyDescent="0.25">
      <c r="I14542"/>
      <c r="J14542"/>
    </row>
    <row r="14543" spans="9:10" x14ac:dyDescent="0.25">
      <c r="I14543"/>
      <c r="J14543"/>
    </row>
    <row r="14544" spans="9:10" x14ac:dyDescent="0.25">
      <c r="I14544"/>
      <c r="J14544"/>
    </row>
    <row r="14545" spans="9:10" x14ac:dyDescent="0.25">
      <c r="I14545"/>
      <c r="J14545"/>
    </row>
    <row r="14546" spans="9:10" x14ac:dyDescent="0.25">
      <c r="I14546"/>
      <c r="J14546"/>
    </row>
    <row r="14547" spans="9:10" x14ac:dyDescent="0.25">
      <c r="I14547"/>
      <c r="J14547"/>
    </row>
    <row r="14548" spans="9:10" x14ac:dyDescent="0.25">
      <c r="I14548"/>
      <c r="J14548"/>
    </row>
    <row r="14549" spans="9:10" x14ac:dyDescent="0.25">
      <c r="I14549"/>
      <c r="J14549"/>
    </row>
    <row r="14550" spans="9:10" x14ac:dyDescent="0.25">
      <c r="I14550"/>
      <c r="J14550"/>
    </row>
    <row r="14551" spans="9:10" x14ac:dyDescent="0.25">
      <c r="I14551"/>
      <c r="J14551"/>
    </row>
    <row r="14552" spans="9:10" x14ac:dyDescent="0.25">
      <c r="I14552"/>
      <c r="J14552"/>
    </row>
    <row r="14553" spans="9:10" x14ac:dyDescent="0.25">
      <c r="I14553"/>
      <c r="J14553"/>
    </row>
    <row r="14554" spans="9:10" x14ac:dyDescent="0.25">
      <c r="I14554"/>
      <c r="J14554"/>
    </row>
    <row r="14555" spans="9:10" x14ac:dyDescent="0.25">
      <c r="I14555"/>
      <c r="J14555"/>
    </row>
    <row r="14556" spans="9:10" x14ac:dyDescent="0.25">
      <c r="I14556"/>
      <c r="J14556"/>
    </row>
    <row r="14557" spans="9:10" x14ac:dyDescent="0.25">
      <c r="I14557"/>
      <c r="J14557"/>
    </row>
    <row r="14558" spans="9:10" x14ac:dyDescent="0.25">
      <c r="I14558"/>
      <c r="J14558"/>
    </row>
    <row r="14559" spans="9:10" x14ac:dyDescent="0.25">
      <c r="I14559"/>
      <c r="J14559"/>
    </row>
    <row r="14560" spans="9:10" x14ac:dyDescent="0.25">
      <c r="I14560"/>
      <c r="J14560"/>
    </row>
    <row r="14561" spans="9:10" x14ac:dyDescent="0.25">
      <c r="I14561"/>
      <c r="J14561"/>
    </row>
    <row r="14562" spans="9:10" x14ac:dyDescent="0.25">
      <c r="I14562"/>
      <c r="J14562"/>
    </row>
    <row r="14563" spans="9:10" x14ac:dyDescent="0.25">
      <c r="I14563"/>
      <c r="J14563"/>
    </row>
    <row r="14564" spans="9:10" x14ac:dyDescent="0.25">
      <c r="I14564"/>
      <c r="J14564"/>
    </row>
    <row r="14565" spans="9:10" x14ac:dyDescent="0.25">
      <c r="I14565"/>
      <c r="J14565"/>
    </row>
    <row r="14566" spans="9:10" x14ac:dyDescent="0.25">
      <c r="I14566"/>
      <c r="J14566"/>
    </row>
    <row r="14567" spans="9:10" x14ac:dyDescent="0.25">
      <c r="I14567"/>
      <c r="J14567"/>
    </row>
    <row r="14568" spans="9:10" x14ac:dyDescent="0.25">
      <c r="I14568"/>
      <c r="J14568"/>
    </row>
    <row r="14569" spans="9:10" x14ac:dyDescent="0.25">
      <c r="I14569"/>
      <c r="J14569"/>
    </row>
    <row r="14570" spans="9:10" x14ac:dyDescent="0.25">
      <c r="I14570"/>
      <c r="J14570"/>
    </row>
    <row r="14571" spans="9:10" x14ac:dyDescent="0.25">
      <c r="I14571"/>
      <c r="J14571"/>
    </row>
    <row r="14572" spans="9:10" x14ac:dyDescent="0.25">
      <c r="I14572"/>
      <c r="J14572"/>
    </row>
    <row r="14573" spans="9:10" x14ac:dyDescent="0.25">
      <c r="I14573"/>
      <c r="J14573"/>
    </row>
    <row r="14574" spans="9:10" x14ac:dyDescent="0.25">
      <c r="I14574"/>
      <c r="J14574"/>
    </row>
    <row r="14575" spans="9:10" x14ac:dyDescent="0.25">
      <c r="I14575"/>
      <c r="J14575"/>
    </row>
    <row r="14576" spans="9:10" x14ac:dyDescent="0.25">
      <c r="I14576"/>
      <c r="J14576"/>
    </row>
    <row r="14577" spans="9:10" x14ac:dyDescent="0.25">
      <c r="I14577"/>
      <c r="J14577"/>
    </row>
    <row r="14578" spans="9:10" x14ac:dyDescent="0.25">
      <c r="I14578"/>
      <c r="J14578"/>
    </row>
    <row r="14579" spans="9:10" x14ac:dyDescent="0.25">
      <c r="I14579"/>
      <c r="J14579"/>
    </row>
    <row r="14580" spans="9:10" x14ac:dyDescent="0.25">
      <c r="I14580"/>
      <c r="J14580"/>
    </row>
    <row r="14581" spans="9:10" x14ac:dyDescent="0.25">
      <c r="I14581"/>
      <c r="J14581"/>
    </row>
    <row r="14582" spans="9:10" x14ac:dyDescent="0.25">
      <c r="I14582"/>
      <c r="J14582"/>
    </row>
    <row r="14583" spans="9:10" x14ac:dyDescent="0.25">
      <c r="I14583"/>
      <c r="J14583"/>
    </row>
    <row r="14584" spans="9:10" x14ac:dyDescent="0.25">
      <c r="I14584"/>
      <c r="J14584"/>
    </row>
    <row r="14585" spans="9:10" x14ac:dyDescent="0.25">
      <c r="I14585"/>
      <c r="J14585"/>
    </row>
    <row r="14586" spans="9:10" x14ac:dyDescent="0.25">
      <c r="I14586"/>
      <c r="J14586"/>
    </row>
    <row r="14587" spans="9:10" x14ac:dyDescent="0.25">
      <c r="I14587"/>
      <c r="J14587"/>
    </row>
    <row r="14588" spans="9:10" x14ac:dyDescent="0.25">
      <c r="I14588"/>
      <c r="J14588"/>
    </row>
    <row r="14589" spans="9:10" x14ac:dyDescent="0.25">
      <c r="I14589"/>
      <c r="J14589"/>
    </row>
    <row r="14590" spans="9:10" x14ac:dyDescent="0.25">
      <c r="I14590"/>
      <c r="J14590"/>
    </row>
    <row r="14591" spans="9:10" x14ac:dyDescent="0.25">
      <c r="I14591"/>
      <c r="J14591"/>
    </row>
    <row r="14592" spans="9:10" x14ac:dyDescent="0.25">
      <c r="I14592"/>
      <c r="J14592"/>
    </row>
    <row r="14593" spans="9:10" x14ac:dyDescent="0.25">
      <c r="I14593"/>
      <c r="J14593"/>
    </row>
    <row r="14594" spans="9:10" x14ac:dyDescent="0.25">
      <c r="I14594"/>
      <c r="J14594"/>
    </row>
    <row r="14595" spans="9:10" x14ac:dyDescent="0.25">
      <c r="I14595"/>
      <c r="J14595"/>
    </row>
    <row r="14596" spans="9:10" x14ac:dyDescent="0.25">
      <c r="I14596"/>
      <c r="J14596"/>
    </row>
    <row r="14597" spans="9:10" x14ac:dyDescent="0.25">
      <c r="I14597"/>
      <c r="J14597"/>
    </row>
    <row r="14598" spans="9:10" x14ac:dyDescent="0.25">
      <c r="I14598"/>
      <c r="J14598"/>
    </row>
    <row r="14599" spans="9:10" x14ac:dyDescent="0.25">
      <c r="I14599"/>
      <c r="J14599"/>
    </row>
    <row r="14600" spans="9:10" x14ac:dyDescent="0.25">
      <c r="I14600"/>
      <c r="J14600"/>
    </row>
    <row r="14601" spans="9:10" x14ac:dyDescent="0.25">
      <c r="I14601"/>
      <c r="J14601"/>
    </row>
    <row r="14602" spans="9:10" x14ac:dyDescent="0.25">
      <c r="I14602"/>
      <c r="J14602"/>
    </row>
    <row r="14603" spans="9:10" x14ac:dyDescent="0.25">
      <c r="I14603"/>
      <c r="J14603"/>
    </row>
    <row r="14604" spans="9:10" x14ac:dyDescent="0.25">
      <c r="I14604"/>
      <c r="J14604"/>
    </row>
    <row r="14605" spans="9:10" x14ac:dyDescent="0.25">
      <c r="I14605"/>
      <c r="J14605"/>
    </row>
    <row r="14606" spans="9:10" x14ac:dyDescent="0.25">
      <c r="I14606"/>
      <c r="J14606"/>
    </row>
    <row r="14607" spans="9:10" x14ac:dyDescent="0.25">
      <c r="I14607"/>
      <c r="J14607"/>
    </row>
    <row r="14608" spans="9:10" x14ac:dyDescent="0.25">
      <c r="I14608"/>
      <c r="J14608"/>
    </row>
    <row r="14609" spans="9:10" x14ac:dyDescent="0.25">
      <c r="I14609"/>
      <c r="J14609"/>
    </row>
    <row r="14610" spans="9:10" x14ac:dyDescent="0.25">
      <c r="I14610"/>
      <c r="J14610"/>
    </row>
    <row r="14611" spans="9:10" x14ac:dyDescent="0.25">
      <c r="I14611"/>
      <c r="J14611"/>
    </row>
    <row r="14612" spans="9:10" x14ac:dyDescent="0.25">
      <c r="I14612"/>
      <c r="J14612"/>
    </row>
    <row r="14613" spans="9:10" x14ac:dyDescent="0.25">
      <c r="I14613"/>
      <c r="J14613"/>
    </row>
    <row r="14614" spans="9:10" x14ac:dyDescent="0.25">
      <c r="I14614"/>
      <c r="J14614"/>
    </row>
    <row r="14615" spans="9:10" x14ac:dyDescent="0.25">
      <c r="I14615"/>
      <c r="J14615"/>
    </row>
    <row r="14616" spans="9:10" x14ac:dyDescent="0.25">
      <c r="I14616"/>
      <c r="J14616"/>
    </row>
    <row r="14617" spans="9:10" x14ac:dyDescent="0.25">
      <c r="I14617"/>
      <c r="J14617"/>
    </row>
    <row r="14618" spans="9:10" x14ac:dyDescent="0.25">
      <c r="I14618"/>
      <c r="J14618"/>
    </row>
    <row r="14619" spans="9:10" x14ac:dyDescent="0.25">
      <c r="I14619"/>
      <c r="J14619"/>
    </row>
    <row r="14620" spans="9:10" x14ac:dyDescent="0.25">
      <c r="I14620"/>
      <c r="J14620"/>
    </row>
    <row r="14621" spans="9:10" x14ac:dyDescent="0.25">
      <c r="I14621"/>
      <c r="J14621"/>
    </row>
    <row r="14622" spans="9:10" x14ac:dyDescent="0.25">
      <c r="I14622"/>
      <c r="J14622"/>
    </row>
    <row r="14623" spans="9:10" x14ac:dyDescent="0.25">
      <c r="I14623"/>
      <c r="J14623"/>
    </row>
    <row r="14624" spans="9:10" x14ac:dyDescent="0.25">
      <c r="I14624"/>
      <c r="J14624"/>
    </row>
    <row r="14625" spans="9:10" x14ac:dyDescent="0.25">
      <c r="I14625"/>
      <c r="J14625"/>
    </row>
    <row r="14626" spans="9:10" x14ac:dyDescent="0.25">
      <c r="I14626"/>
      <c r="J14626"/>
    </row>
    <row r="14627" spans="9:10" x14ac:dyDescent="0.25">
      <c r="I14627"/>
      <c r="J14627"/>
    </row>
    <row r="14628" spans="9:10" x14ac:dyDescent="0.25">
      <c r="I14628"/>
      <c r="J14628"/>
    </row>
    <row r="14629" spans="9:10" x14ac:dyDescent="0.25">
      <c r="I14629"/>
      <c r="J14629"/>
    </row>
    <row r="14630" spans="9:10" x14ac:dyDescent="0.25">
      <c r="I14630"/>
      <c r="J14630"/>
    </row>
    <row r="14631" spans="9:10" x14ac:dyDescent="0.25">
      <c r="I14631"/>
      <c r="J14631"/>
    </row>
    <row r="14632" spans="9:10" x14ac:dyDescent="0.25">
      <c r="I14632"/>
      <c r="J14632"/>
    </row>
    <row r="14633" spans="9:10" x14ac:dyDescent="0.25">
      <c r="I14633"/>
      <c r="J14633"/>
    </row>
    <row r="14634" spans="9:10" x14ac:dyDescent="0.25">
      <c r="I14634"/>
      <c r="J14634"/>
    </row>
    <row r="14635" spans="9:10" x14ac:dyDescent="0.25">
      <c r="I14635"/>
      <c r="J14635"/>
    </row>
    <row r="14636" spans="9:10" x14ac:dyDescent="0.25">
      <c r="I14636"/>
      <c r="J14636"/>
    </row>
    <row r="14637" spans="9:10" x14ac:dyDescent="0.25">
      <c r="I14637"/>
      <c r="J14637"/>
    </row>
    <row r="14638" spans="9:10" x14ac:dyDescent="0.25">
      <c r="I14638"/>
      <c r="J14638"/>
    </row>
    <row r="14639" spans="9:10" x14ac:dyDescent="0.25">
      <c r="I14639"/>
      <c r="J14639"/>
    </row>
    <row r="14640" spans="9:10" x14ac:dyDescent="0.25">
      <c r="I14640"/>
      <c r="J14640"/>
    </row>
    <row r="14641" spans="9:10" x14ac:dyDescent="0.25">
      <c r="I14641"/>
      <c r="J14641"/>
    </row>
    <row r="14642" spans="9:10" x14ac:dyDescent="0.25">
      <c r="I14642"/>
      <c r="J14642"/>
    </row>
    <row r="14643" spans="9:10" x14ac:dyDescent="0.25">
      <c r="I14643"/>
      <c r="J14643"/>
    </row>
    <row r="14644" spans="9:10" x14ac:dyDescent="0.25">
      <c r="I14644"/>
      <c r="J14644"/>
    </row>
    <row r="14645" spans="9:10" x14ac:dyDescent="0.25">
      <c r="I14645"/>
      <c r="J14645"/>
    </row>
    <row r="14646" spans="9:10" x14ac:dyDescent="0.25">
      <c r="I14646"/>
      <c r="J14646"/>
    </row>
    <row r="14647" spans="9:10" x14ac:dyDescent="0.25">
      <c r="I14647"/>
      <c r="J14647"/>
    </row>
    <row r="14648" spans="9:10" x14ac:dyDescent="0.25">
      <c r="I14648"/>
      <c r="J14648"/>
    </row>
    <row r="14649" spans="9:10" x14ac:dyDescent="0.25">
      <c r="I14649"/>
      <c r="J14649"/>
    </row>
    <row r="14650" spans="9:10" x14ac:dyDescent="0.25">
      <c r="I14650"/>
      <c r="J14650"/>
    </row>
    <row r="14651" spans="9:10" x14ac:dyDescent="0.25">
      <c r="I14651"/>
      <c r="J14651"/>
    </row>
    <row r="14652" spans="9:10" x14ac:dyDescent="0.25">
      <c r="I14652"/>
      <c r="J14652"/>
    </row>
    <row r="14653" spans="9:10" x14ac:dyDescent="0.25">
      <c r="I14653"/>
      <c r="J14653"/>
    </row>
    <row r="14654" spans="9:10" x14ac:dyDescent="0.25">
      <c r="I14654"/>
      <c r="J14654"/>
    </row>
    <row r="14655" spans="9:10" x14ac:dyDescent="0.25">
      <c r="I14655"/>
      <c r="J14655"/>
    </row>
    <row r="14656" spans="9:10" x14ac:dyDescent="0.25">
      <c r="I14656"/>
      <c r="J14656"/>
    </row>
    <row r="14657" spans="9:10" x14ac:dyDescent="0.25">
      <c r="I14657"/>
      <c r="J14657"/>
    </row>
    <row r="14658" spans="9:10" x14ac:dyDescent="0.25">
      <c r="I14658"/>
      <c r="J14658"/>
    </row>
    <row r="14659" spans="9:10" x14ac:dyDescent="0.25">
      <c r="I14659"/>
      <c r="J14659"/>
    </row>
    <row r="14660" spans="9:10" x14ac:dyDescent="0.25">
      <c r="I14660"/>
      <c r="J14660"/>
    </row>
    <row r="14661" spans="9:10" x14ac:dyDescent="0.25">
      <c r="I14661"/>
      <c r="J14661"/>
    </row>
    <row r="14662" spans="9:10" x14ac:dyDescent="0.25">
      <c r="I14662"/>
      <c r="J14662"/>
    </row>
    <row r="14663" spans="9:10" x14ac:dyDescent="0.25">
      <c r="I14663"/>
      <c r="J14663"/>
    </row>
    <row r="14664" spans="9:10" x14ac:dyDescent="0.25">
      <c r="I14664"/>
      <c r="J14664"/>
    </row>
    <row r="14665" spans="9:10" x14ac:dyDescent="0.25">
      <c r="I14665"/>
      <c r="J14665"/>
    </row>
    <row r="14666" spans="9:10" x14ac:dyDescent="0.25">
      <c r="I14666"/>
      <c r="J14666"/>
    </row>
    <row r="14667" spans="9:10" x14ac:dyDescent="0.25">
      <c r="I14667"/>
      <c r="J14667"/>
    </row>
    <row r="14668" spans="9:10" x14ac:dyDescent="0.25">
      <c r="I14668"/>
      <c r="J14668"/>
    </row>
    <row r="14669" spans="9:10" x14ac:dyDescent="0.25">
      <c r="I14669"/>
      <c r="J14669"/>
    </row>
    <row r="14670" spans="9:10" x14ac:dyDescent="0.25">
      <c r="I14670"/>
      <c r="J14670"/>
    </row>
    <row r="14671" spans="9:10" x14ac:dyDescent="0.25">
      <c r="I14671"/>
      <c r="J14671"/>
    </row>
    <row r="14672" spans="9:10" x14ac:dyDescent="0.25">
      <c r="I14672"/>
      <c r="J14672"/>
    </row>
    <row r="14673" spans="9:10" x14ac:dyDescent="0.25">
      <c r="I14673"/>
      <c r="J14673"/>
    </row>
    <row r="14674" spans="9:10" x14ac:dyDescent="0.25">
      <c r="I14674"/>
      <c r="J14674"/>
    </row>
    <row r="14675" spans="9:10" x14ac:dyDescent="0.25">
      <c r="I14675"/>
      <c r="J14675"/>
    </row>
    <row r="14676" spans="9:10" x14ac:dyDescent="0.25">
      <c r="I14676"/>
      <c r="J14676"/>
    </row>
    <row r="14677" spans="9:10" x14ac:dyDescent="0.25">
      <c r="I14677"/>
      <c r="J14677"/>
    </row>
    <row r="14678" spans="9:10" x14ac:dyDescent="0.25">
      <c r="I14678"/>
      <c r="J14678"/>
    </row>
    <row r="14679" spans="9:10" x14ac:dyDescent="0.25">
      <c r="I14679"/>
      <c r="J14679"/>
    </row>
    <row r="14680" spans="9:10" x14ac:dyDescent="0.25">
      <c r="I14680"/>
      <c r="J14680"/>
    </row>
    <row r="14681" spans="9:10" x14ac:dyDescent="0.25">
      <c r="I14681"/>
      <c r="J14681"/>
    </row>
    <row r="14682" spans="9:10" x14ac:dyDescent="0.25">
      <c r="I14682"/>
      <c r="J14682"/>
    </row>
    <row r="14683" spans="9:10" x14ac:dyDescent="0.25">
      <c r="I14683"/>
      <c r="J14683"/>
    </row>
    <row r="14684" spans="9:10" x14ac:dyDescent="0.25">
      <c r="I14684"/>
      <c r="J14684"/>
    </row>
    <row r="14685" spans="9:10" x14ac:dyDescent="0.25">
      <c r="I14685"/>
      <c r="J14685"/>
    </row>
    <row r="14686" spans="9:10" x14ac:dyDescent="0.25">
      <c r="I14686"/>
      <c r="J14686"/>
    </row>
    <row r="14687" spans="9:10" x14ac:dyDescent="0.25">
      <c r="I14687"/>
      <c r="J14687"/>
    </row>
    <row r="14688" spans="9:10" x14ac:dyDescent="0.25">
      <c r="I14688"/>
      <c r="J14688"/>
    </row>
    <row r="14689" spans="9:10" x14ac:dyDescent="0.25">
      <c r="I14689"/>
      <c r="J14689"/>
    </row>
    <row r="14690" spans="9:10" x14ac:dyDescent="0.25">
      <c r="I14690"/>
      <c r="J14690"/>
    </row>
    <row r="14691" spans="9:10" x14ac:dyDescent="0.25">
      <c r="I14691"/>
      <c r="J14691"/>
    </row>
    <row r="14692" spans="9:10" x14ac:dyDescent="0.25">
      <c r="I14692"/>
      <c r="J14692"/>
    </row>
    <row r="14693" spans="9:10" x14ac:dyDescent="0.25">
      <c r="I14693"/>
      <c r="J14693"/>
    </row>
    <row r="14694" spans="9:10" x14ac:dyDescent="0.25">
      <c r="I14694"/>
      <c r="J14694"/>
    </row>
    <row r="14695" spans="9:10" x14ac:dyDescent="0.25">
      <c r="I14695"/>
      <c r="J14695"/>
    </row>
    <row r="14696" spans="9:10" x14ac:dyDescent="0.25">
      <c r="I14696"/>
      <c r="J14696"/>
    </row>
    <row r="14697" spans="9:10" x14ac:dyDescent="0.25">
      <c r="I14697"/>
      <c r="J14697"/>
    </row>
    <row r="14698" spans="9:10" x14ac:dyDescent="0.25">
      <c r="I14698"/>
      <c r="J14698"/>
    </row>
    <row r="14699" spans="9:10" x14ac:dyDescent="0.25">
      <c r="I14699"/>
      <c r="J14699"/>
    </row>
    <row r="14700" spans="9:10" x14ac:dyDescent="0.25">
      <c r="I14700"/>
      <c r="J14700"/>
    </row>
    <row r="14701" spans="9:10" x14ac:dyDescent="0.25">
      <c r="I14701"/>
      <c r="J14701"/>
    </row>
    <row r="14702" spans="9:10" x14ac:dyDescent="0.25">
      <c r="I14702"/>
      <c r="J14702"/>
    </row>
    <row r="14703" spans="9:10" x14ac:dyDescent="0.25">
      <c r="I14703"/>
      <c r="J14703"/>
    </row>
    <row r="14704" spans="9:10" x14ac:dyDescent="0.25">
      <c r="I14704"/>
      <c r="J14704"/>
    </row>
    <row r="14705" spans="9:10" x14ac:dyDescent="0.25">
      <c r="I14705"/>
      <c r="J14705"/>
    </row>
    <row r="14706" spans="9:10" x14ac:dyDescent="0.25">
      <c r="I14706"/>
      <c r="J14706"/>
    </row>
    <row r="14707" spans="9:10" x14ac:dyDescent="0.25">
      <c r="I14707"/>
      <c r="J14707"/>
    </row>
    <row r="14708" spans="9:10" x14ac:dyDescent="0.25">
      <c r="I14708"/>
      <c r="J14708"/>
    </row>
    <row r="14709" spans="9:10" x14ac:dyDescent="0.25">
      <c r="I14709"/>
      <c r="J14709"/>
    </row>
    <row r="14710" spans="9:10" x14ac:dyDescent="0.25">
      <c r="I14710"/>
      <c r="J14710"/>
    </row>
    <row r="14711" spans="9:10" x14ac:dyDescent="0.25">
      <c r="I14711"/>
      <c r="J14711"/>
    </row>
    <row r="14712" spans="9:10" x14ac:dyDescent="0.25">
      <c r="I14712"/>
      <c r="J14712"/>
    </row>
    <row r="14713" spans="9:10" x14ac:dyDescent="0.25">
      <c r="I14713"/>
      <c r="J14713"/>
    </row>
    <row r="14714" spans="9:10" x14ac:dyDescent="0.25">
      <c r="I14714"/>
      <c r="J14714"/>
    </row>
    <row r="14715" spans="9:10" x14ac:dyDescent="0.25">
      <c r="I14715"/>
      <c r="J14715"/>
    </row>
    <row r="14716" spans="9:10" x14ac:dyDescent="0.25">
      <c r="I14716"/>
      <c r="J14716"/>
    </row>
    <row r="14717" spans="9:10" x14ac:dyDescent="0.25">
      <c r="I14717"/>
      <c r="J14717"/>
    </row>
    <row r="14718" spans="9:10" x14ac:dyDescent="0.25">
      <c r="I14718"/>
      <c r="J14718"/>
    </row>
    <row r="14719" spans="9:10" x14ac:dyDescent="0.25">
      <c r="I14719"/>
      <c r="J14719"/>
    </row>
    <row r="14720" spans="9:10" x14ac:dyDescent="0.25">
      <c r="I14720"/>
      <c r="J14720"/>
    </row>
    <row r="14721" spans="9:10" x14ac:dyDescent="0.25">
      <c r="I14721"/>
      <c r="J14721"/>
    </row>
    <row r="14722" spans="9:10" x14ac:dyDescent="0.25">
      <c r="I14722"/>
      <c r="J14722"/>
    </row>
    <row r="14723" spans="9:10" x14ac:dyDescent="0.25">
      <c r="I14723"/>
      <c r="J14723"/>
    </row>
    <row r="14724" spans="9:10" x14ac:dyDescent="0.25">
      <c r="I14724"/>
      <c r="J14724"/>
    </row>
    <row r="14725" spans="9:10" x14ac:dyDescent="0.25">
      <c r="I14725"/>
      <c r="J14725"/>
    </row>
    <row r="14726" spans="9:10" x14ac:dyDescent="0.25">
      <c r="I14726"/>
      <c r="J14726"/>
    </row>
    <row r="14727" spans="9:10" x14ac:dyDescent="0.25">
      <c r="I14727"/>
      <c r="J14727"/>
    </row>
    <row r="14728" spans="9:10" x14ac:dyDescent="0.25">
      <c r="I14728"/>
      <c r="J14728"/>
    </row>
    <row r="14729" spans="9:10" x14ac:dyDescent="0.25">
      <c r="I14729"/>
      <c r="J14729"/>
    </row>
    <row r="14730" spans="9:10" x14ac:dyDescent="0.25">
      <c r="I14730"/>
      <c r="J14730"/>
    </row>
    <row r="14731" spans="9:10" x14ac:dyDescent="0.25">
      <c r="I14731"/>
      <c r="J14731"/>
    </row>
    <row r="14732" spans="9:10" x14ac:dyDescent="0.25">
      <c r="I14732"/>
      <c r="J14732"/>
    </row>
    <row r="14733" spans="9:10" x14ac:dyDescent="0.25">
      <c r="I14733"/>
      <c r="J14733"/>
    </row>
    <row r="14734" spans="9:10" x14ac:dyDescent="0.25">
      <c r="I14734"/>
      <c r="J14734"/>
    </row>
    <row r="14735" spans="9:10" x14ac:dyDescent="0.25">
      <c r="I14735"/>
      <c r="J14735"/>
    </row>
    <row r="14736" spans="9:10" x14ac:dyDescent="0.25">
      <c r="I14736"/>
      <c r="J14736"/>
    </row>
    <row r="14737" spans="9:10" x14ac:dyDescent="0.25">
      <c r="I14737"/>
      <c r="J14737"/>
    </row>
    <row r="14738" spans="9:10" x14ac:dyDescent="0.25">
      <c r="I14738"/>
      <c r="J14738"/>
    </row>
    <row r="14739" spans="9:10" x14ac:dyDescent="0.25">
      <c r="I14739"/>
      <c r="J14739"/>
    </row>
    <row r="14740" spans="9:10" x14ac:dyDescent="0.25">
      <c r="I14740"/>
      <c r="J14740"/>
    </row>
    <row r="14741" spans="9:10" x14ac:dyDescent="0.25">
      <c r="I14741"/>
      <c r="J14741"/>
    </row>
    <row r="14742" spans="9:10" x14ac:dyDescent="0.25">
      <c r="I14742"/>
      <c r="J14742"/>
    </row>
    <row r="14743" spans="9:10" x14ac:dyDescent="0.25">
      <c r="I14743"/>
      <c r="J14743"/>
    </row>
    <row r="14744" spans="9:10" x14ac:dyDescent="0.25">
      <c r="I14744"/>
      <c r="J14744"/>
    </row>
    <row r="14745" spans="9:10" x14ac:dyDescent="0.25">
      <c r="I14745"/>
      <c r="J14745"/>
    </row>
    <row r="14746" spans="9:10" x14ac:dyDescent="0.25">
      <c r="I14746"/>
      <c r="J14746"/>
    </row>
    <row r="14747" spans="9:10" x14ac:dyDescent="0.25">
      <c r="I14747"/>
      <c r="J14747"/>
    </row>
    <row r="14748" spans="9:10" x14ac:dyDescent="0.25">
      <c r="I14748"/>
      <c r="J14748"/>
    </row>
    <row r="14749" spans="9:10" x14ac:dyDescent="0.25">
      <c r="I14749"/>
      <c r="J14749"/>
    </row>
    <row r="14750" spans="9:10" x14ac:dyDescent="0.25">
      <c r="I14750"/>
      <c r="J14750"/>
    </row>
    <row r="14751" spans="9:10" x14ac:dyDescent="0.25">
      <c r="I14751"/>
      <c r="J14751"/>
    </row>
    <row r="14752" spans="9:10" x14ac:dyDescent="0.25">
      <c r="I14752"/>
      <c r="J14752"/>
    </row>
    <row r="14753" spans="9:10" x14ac:dyDescent="0.25">
      <c r="I14753"/>
      <c r="J14753"/>
    </row>
    <row r="14754" spans="9:10" x14ac:dyDescent="0.25">
      <c r="I14754"/>
      <c r="J14754"/>
    </row>
    <row r="14755" spans="9:10" x14ac:dyDescent="0.25">
      <c r="I14755"/>
      <c r="J14755"/>
    </row>
    <row r="14756" spans="9:10" x14ac:dyDescent="0.25">
      <c r="I14756"/>
      <c r="J14756"/>
    </row>
    <row r="14757" spans="9:10" x14ac:dyDescent="0.25">
      <c r="I14757"/>
      <c r="J14757"/>
    </row>
    <row r="14758" spans="9:10" x14ac:dyDescent="0.25">
      <c r="I14758"/>
      <c r="J14758"/>
    </row>
    <row r="14759" spans="9:10" x14ac:dyDescent="0.25">
      <c r="I14759"/>
      <c r="J14759"/>
    </row>
    <row r="14760" spans="9:10" x14ac:dyDescent="0.25">
      <c r="I14760"/>
      <c r="J14760"/>
    </row>
    <row r="14761" spans="9:10" x14ac:dyDescent="0.25">
      <c r="I14761"/>
      <c r="J14761"/>
    </row>
    <row r="14762" spans="9:10" x14ac:dyDescent="0.25">
      <c r="I14762"/>
      <c r="J14762"/>
    </row>
    <row r="14763" spans="9:10" x14ac:dyDescent="0.25">
      <c r="I14763"/>
      <c r="J14763"/>
    </row>
    <row r="14764" spans="9:10" x14ac:dyDescent="0.25">
      <c r="I14764"/>
      <c r="J14764"/>
    </row>
    <row r="14765" spans="9:10" x14ac:dyDescent="0.25">
      <c r="I14765"/>
      <c r="J14765"/>
    </row>
    <row r="14766" spans="9:10" x14ac:dyDescent="0.25">
      <c r="I14766"/>
      <c r="J14766"/>
    </row>
    <row r="14767" spans="9:10" x14ac:dyDescent="0.25">
      <c r="I14767"/>
      <c r="J14767"/>
    </row>
    <row r="14768" spans="9:10" x14ac:dyDescent="0.25">
      <c r="I14768"/>
      <c r="J14768"/>
    </row>
    <row r="14769" spans="9:10" x14ac:dyDescent="0.25">
      <c r="I14769"/>
      <c r="J14769"/>
    </row>
    <row r="14770" spans="9:10" x14ac:dyDescent="0.25">
      <c r="I14770"/>
      <c r="J14770"/>
    </row>
    <row r="14771" spans="9:10" x14ac:dyDescent="0.25">
      <c r="I14771"/>
      <c r="J14771"/>
    </row>
    <row r="14772" spans="9:10" x14ac:dyDescent="0.25">
      <c r="I14772"/>
      <c r="J14772"/>
    </row>
    <row r="14773" spans="9:10" x14ac:dyDescent="0.25">
      <c r="I14773"/>
      <c r="J14773"/>
    </row>
    <row r="14774" spans="9:10" x14ac:dyDescent="0.25">
      <c r="I14774"/>
      <c r="J14774"/>
    </row>
    <row r="14775" spans="9:10" x14ac:dyDescent="0.25">
      <c r="I14775"/>
      <c r="J14775"/>
    </row>
    <row r="14776" spans="9:10" x14ac:dyDescent="0.25">
      <c r="I14776"/>
      <c r="J14776"/>
    </row>
    <row r="14777" spans="9:10" x14ac:dyDescent="0.25">
      <c r="I14777"/>
      <c r="J14777"/>
    </row>
    <row r="14778" spans="9:10" x14ac:dyDescent="0.25">
      <c r="I14778"/>
      <c r="J14778"/>
    </row>
    <row r="14779" spans="9:10" x14ac:dyDescent="0.25">
      <c r="I14779"/>
      <c r="J14779"/>
    </row>
    <row r="14780" spans="9:10" x14ac:dyDescent="0.25">
      <c r="I14780"/>
      <c r="J14780"/>
    </row>
    <row r="14781" spans="9:10" x14ac:dyDescent="0.25">
      <c r="I14781"/>
      <c r="J14781"/>
    </row>
    <row r="14782" spans="9:10" x14ac:dyDescent="0.25">
      <c r="I14782"/>
      <c r="J14782"/>
    </row>
    <row r="14783" spans="9:10" x14ac:dyDescent="0.25">
      <c r="I14783"/>
      <c r="J14783"/>
    </row>
    <row r="14784" spans="9:10" x14ac:dyDescent="0.25">
      <c r="I14784"/>
      <c r="J14784"/>
    </row>
    <row r="14785" spans="9:10" x14ac:dyDescent="0.25">
      <c r="I14785"/>
      <c r="J14785"/>
    </row>
    <row r="14786" spans="9:10" x14ac:dyDescent="0.25">
      <c r="I14786"/>
      <c r="J14786"/>
    </row>
    <row r="14787" spans="9:10" x14ac:dyDescent="0.25">
      <c r="I14787"/>
      <c r="J14787"/>
    </row>
    <row r="14788" spans="9:10" x14ac:dyDescent="0.25">
      <c r="I14788"/>
      <c r="J14788"/>
    </row>
    <row r="14789" spans="9:10" x14ac:dyDescent="0.25">
      <c r="I14789"/>
      <c r="J14789"/>
    </row>
    <row r="14790" spans="9:10" x14ac:dyDescent="0.25">
      <c r="I14790"/>
      <c r="J14790"/>
    </row>
    <row r="14791" spans="9:10" x14ac:dyDescent="0.25">
      <c r="I14791"/>
      <c r="J14791"/>
    </row>
    <row r="14792" spans="9:10" x14ac:dyDescent="0.25">
      <c r="I14792"/>
      <c r="J14792"/>
    </row>
    <row r="14793" spans="9:10" x14ac:dyDescent="0.25">
      <c r="I14793"/>
      <c r="J14793"/>
    </row>
    <row r="14794" spans="9:10" x14ac:dyDescent="0.25">
      <c r="I14794"/>
      <c r="J14794"/>
    </row>
    <row r="14795" spans="9:10" x14ac:dyDescent="0.25">
      <c r="I14795"/>
      <c r="J14795"/>
    </row>
    <row r="14796" spans="9:10" x14ac:dyDescent="0.25">
      <c r="I14796"/>
      <c r="J14796"/>
    </row>
    <row r="14797" spans="9:10" x14ac:dyDescent="0.25">
      <c r="I14797"/>
      <c r="J14797"/>
    </row>
    <row r="14798" spans="9:10" x14ac:dyDescent="0.25">
      <c r="I14798"/>
      <c r="J14798"/>
    </row>
    <row r="14799" spans="9:10" x14ac:dyDescent="0.25">
      <c r="I14799"/>
      <c r="J14799"/>
    </row>
    <row r="14800" spans="9:10" x14ac:dyDescent="0.25">
      <c r="I14800"/>
      <c r="J14800"/>
    </row>
    <row r="14801" spans="9:10" x14ac:dyDescent="0.25">
      <c r="I14801"/>
      <c r="J14801"/>
    </row>
    <row r="14802" spans="9:10" x14ac:dyDescent="0.25">
      <c r="I14802"/>
      <c r="J14802"/>
    </row>
    <row r="14803" spans="9:10" x14ac:dyDescent="0.25">
      <c r="I14803"/>
      <c r="J14803"/>
    </row>
    <row r="14804" spans="9:10" x14ac:dyDescent="0.25">
      <c r="I14804"/>
      <c r="J14804"/>
    </row>
    <row r="14805" spans="9:10" x14ac:dyDescent="0.25">
      <c r="I14805"/>
      <c r="J14805"/>
    </row>
    <row r="14806" spans="9:10" x14ac:dyDescent="0.25">
      <c r="I14806"/>
      <c r="J14806"/>
    </row>
    <row r="14807" spans="9:10" x14ac:dyDescent="0.25">
      <c r="I14807"/>
      <c r="J14807"/>
    </row>
    <row r="14808" spans="9:10" x14ac:dyDescent="0.25">
      <c r="I14808"/>
      <c r="J14808"/>
    </row>
    <row r="14809" spans="9:10" x14ac:dyDescent="0.25">
      <c r="I14809"/>
      <c r="J14809"/>
    </row>
    <row r="14810" spans="9:10" x14ac:dyDescent="0.25">
      <c r="I14810"/>
      <c r="J14810"/>
    </row>
    <row r="14811" spans="9:10" x14ac:dyDescent="0.25">
      <c r="I14811"/>
      <c r="J14811"/>
    </row>
    <row r="14812" spans="9:10" x14ac:dyDescent="0.25">
      <c r="I14812"/>
      <c r="J14812"/>
    </row>
    <row r="14813" spans="9:10" x14ac:dyDescent="0.25">
      <c r="I14813"/>
      <c r="J14813"/>
    </row>
    <row r="14814" spans="9:10" x14ac:dyDescent="0.25">
      <c r="I14814"/>
      <c r="J14814"/>
    </row>
    <row r="14815" spans="9:10" x14ac:dyDescent="0.25">
      <c r="I14815"/>
      <c r="J14815"/>
    </row>
    <row r="14816" spans="9:10" x14ac:dyDescent="0.25">
      <c r="I14816"/>
      <c r="J14816"/>
    </row>
    <row r="14817" spans="9:10" x14ac:dyDescent="0.25">
      <c r="I14817"/>
      <c r="J14817"/>
    </row>
    <row r="14818" spans="9:10" x14ac:dyDescent="0.25">
      <c r="I14818"/>
      <c r="J14818"/>
    </row>
    <row r="14819" spans="9:10" x14ac:dyDescent="0.25">
      <c r="I14819"/>
      <c r="J14819"/>
    </row>
    <row r="14820" spans="9:10" x14ac:dyDescent="0.25">
      <c r="I14820"/>
      <c r="J14820"/>
    </row>
    <row r="14821" spans="9:10" x14ac:dyDescent="0.25">
      <c r="I14821"/>
      <c r="J14821"/>
    </row>
    <row r="14822" spans="9:10" x14ac:dyDescent="0.25">
      <c r="I14822"/>
      <c r="J14822"/>
    </row>
    <row r="14823" spans="9:10" x14ac:dyDescent="0.25">
      <c r="I14823"/>
      <c r="J14823"/>
    </row>
    <row r="14824" spans="9:10" x14ac:dyDescent="0.25">
      <c r="I14824"/>
      <c r="J14824"/>
    </row>
    <row r="14825" spans="9:10" x14ac:dyDescent="0.25">
      <c r="I14825"/>
      <c r="J14825"/>
    </row>
    <row r="14826" spans="9:10" x14ac:dyDescent="0.25">
      <c r="I14826"/>
      <c r="J14826"/>
    </row>
    <row r="14827" spans="9:10" x14ac:dyDescent="0.25">
      <c r="I14827"/>
      <c r="J14827"/>
    </row>
    <row r="14828" spans="9:10" x14ac:dyDescent="0.25">
      <c r="I14828"/>
      <c r="J14828"/>
    </row>
    <row r="14829" spans="9:10" x14ac:dyDescent="0.25">
      <c r="I14829"/>
      <c r="J14829"/>
    </row>
    <row r="14830" spans="9:10" x14ac:dyDescent="0.25">
      <c r="I14830"/>
      <c r="J14830"/>
    </row>
    <row r="14831" spans="9:10" x14ac:dyDescent="0.25">
      <c r="I14831"/>
      <c r="J14831"/>
    </row>
    <row r="14832" spans="9:10" x14ac:dyDescent="0.25">
      <c r="I14832"/>
      <c r="J14832"/>
    </row>
    <row r="14833" spans="9:10" x14ac:dyDescent="0.25">
      <c r="I14833"/>
      <c r="J14833"/>
    </row>
    <row r="14834" spans="9:10" x14ac:dyDescent="0.25">
      <c r="I14834"/>
      <c r="J14834"/>
    </row>
    <row r="14835" spans="9:10" x14ac:dyDescent="0.25">
      <c r="I14835"/>
      <c r="J14835"/>
    </row>
    <row r="14836" spans="9:10" x14ac:dyDescent="0.25">
      <c r="I14836"/>
      <c r="J14836"/>
    </row>
    <row r="14837" spans="9:10" x14ac:dyDescent="0.25">
      <c r="I14837"/>
      <c r="J14837"/>
    </row>
    <row r="14838" spans="9:10" x14ac:dyDescent="0.25">
      <c r="I14838"/>
      <c r="J14838"/>
    </row>
    <row r="14839" spans="9:10" x14ac:dyDescent="0.25">
      <c r="I14839"/>
      <c r="J14839"/>
    </row>
    <row r="14840" spans="9:10" x14ac:dyDescent="0.25">
      <c r="I14840"/>
      <c r="J14840"/>
    </row>
    <row r="14841" spans="9:10" x14ac:dyDescent="0.25">
      <c r="I14841"/>
      <c r="J14841"/>
    </row>
    <row r="14842" spans="9:10" x14ac:dyDescent="0.25">
      <c r="I14842"/>
      <c r="J14842"/>
    </row>
    <row r="14843" spans="9:10" x14ac:dyDescent="0.25">
      <c r="I14843"/>
      <c r="J14843"/>
    </row>
    <row r="14844" spans="9:10" x14ac:dyDescent="0.25">
      <c r="I14844"/>
      <c r="J14844"/>
    </row>
    <row r="14845" spans="9:10" x14ac:dyDescent="0.25">
      <c r="I14845"/>
      <c r="J14845"/>
    </row>
    <row r="14846" spans="9:10" x14ac:dyDescent="0.25">
      <c r="I14846"/>
      <c r="J14846"/>
    </row>
    <row r="14847" spans="9:10" x14ac:dyDescent="0.25">
      <c r="I14847"/>
      <c r="J14847"/>
    </row>
    <row r="14848" spans="9:10" x14ac:dyDescent="0.25">
      <c r="I14848"/>
      <c r="J14848"/>
    </row>
    <row r="14849" spans="9:10" x14ac:dyDescent="0.25">
      <c r="I14849"/>
      <c r="J14849"/>
    </row>
    <row r="14850" spans="9:10" x14ac:dyDescent="0.25">
      <c r="I14850"/>
      <c r="J14850"/>
    </row>
    <row r="14851" spans="9:10" x14ac:dyDescent="0.25">
      <c r="I14851"/>
      <c r="J14851"/>
    </row>
    <row r="14852" spans="9:10" x14ac:dyDescent="0.25">
      <c r="I14852"/>
      <c r="J14852"/>
    </row>
    <row r="14853" spans="9:10" x14ac:dyDescent="0.25">
      <c r="I14853"/>
      <c r="J14853"/>
    </row>
    <row r="14854" spans="9:10" x14ac:dyDescent="0.25">
      <c r="I14854"/>
      <c r="J14854"/>
    </row>
    <row r="14855" spans="9:10" x14ac:dyDescent="0.25">
      <c r="I14855"/>
      <c r="J14855"/>
    </row>
    <row r="14856" spans="9:10" x14ac:dyDescent="0.25">
      <c r="I14856"/>
      <c r="J14856"/>
    </row>
    <row r="14857" spans="9:10" x14ac:dyDescent="0.25">
      <c r="I14857"/>
      <c r="J14857"/>
    </row>
    <row r="14858" spans="9:10" x14ac:dyDescent="0.25">
      <c r="I14858"/>
      <c r="J14858"/>
    </row>
    <row r="14859" spans="9:10" x14ac:dyDescent="0.25">
      <c r="I14859"/>
      <c r="J14859"/>
    </row>
    <row r="14860" spans="9:10" x14ac:dyDescent="0.25">
      <c r="I14860"/>
      <c r="J14860"/>
    </row>
    <row r="14861" spans="9:10" x14ac:dyDescent="0.25">
      <c r="I14861"/>
      <c r="J14861"/>
    </row>
    <row r="14862" spans="9:10" x14ac:dyDescent="0.25">
      <c r="I14862"/>
      <c r="J14862"/>
    </row>
    <row r="14863" spans="9:10" x14ac:dyDescent="0.25">
      <c r="I14863"/>
      <c r="J14863"/>
    </row>
    <row r="14864" spans="9:10" x14ac:dyDescent="0.25">
      <c r="I14864"/>
      <c r="J14864"/>
    </row>
    <row r="14865" spans="9:10" x14ac:dyDescent="0.25">
      <c r="I14865"/>
      <c r="J14865"/>
    </row>
    <row r="14866" spans="9:10" x14ac:dyDescent="0.25">
      <c r="I14866"/>
      <c r="J14866"/>
    </row>
    <row r="14867" spans="9:10" x14ac:dyDescent="0.25">
      <c r="I14867"/>
      <c r="J14867"/>
    </row>
    <row r="14868" spans="9:10" x14ac:dyDescent="0.25">
      <c r="I14868"/>
      <c r="J14868"/>
    </row>
    <row r="14869" spans="9:10" x14ac:dyDescent="0.25">
      <c r="I14869"/>
      <c r="J14869"/>
    </row>
    <row r="14870" spans="9:10" x14ac:dyDescent="0.25">
      <c r="I14870"/>
      <c r="J14870"/>
    </row>
    <row r="14871" spans="9:10" x14ac:dyDescent="0.25">
      <c r="I14871"/>
      <c r="J14871"/>
    </row>
    <row r="14872" spans="9:10" x14ac:dyDescent="0.25">
      <c r="I14872"/>
      <c r="J14872"/>
    </row>
    <row r="14873" spans="9:10" x14ac:dyDescent="0.25">
      <c r="I14873"/>
      <c r="J14873"/>
    </row>
    <row r="14874" spans="9:10" x14ac:dyDescent="0.25">
      <c r="I14874"/>
      <c r="J14874"/>
    </row>
    <row r="14875" spans="9:10" x14ac:dyDescent="0.25">
      <c r="I14875"/>
      <c r="J14875"/>
    </row>
    <row r="14876" spans="9:10" x14ac:dyDescent="0.25">
      <c r="I14876"/>
      <c r="J14876"/>
    </row>
    <row r="14877" spans="9:10" x14ac:dyDescent="0.25">
      <c r="I14877"/>
      <c r="J14877"/>
    </row>
    <row r="14878" spans="9:10" x14ac:dyDescent="0.25">
      <c r="I14878"/>
      <c r="J14878"/>
    </row>
    <row r="14879" spans="9:10" x14ac:dyDescent="0.25">
      <c r="I14879"/>
      <c r="J14879"/>
    </row>
    <row r="14880" spans="9:10" x14ac:dyDescent="0.25">
      <c r="I14880"/>
      <c r="J14880"/>
    </row>
    <row r="14881" spans="9:10" x14ac:dyDescent="0.25">
      <c r="I14881"/>
      <c r="J14881"/>
    </row>
    <row r="14882" spans="9:10" x14ac:dyDescent="0.25">
      <c r="I14882"/>
      <c r="J14882"/>
    </row>
    <row r="14883" spans="9:10" x14ac:dyDescent="0.25">
      <c r="I14883"/>
      <c r="J14883"/>
    </row>
    <row r="14884" spans="9:10" x14ac:dyDescent="0.25">
      <c r="I14884"/>
      <c r="J14884"/>
    </row>
    <row r="14885" spans="9:10" x14ac:dyDescent="0.25">
      <c r="I14885"/>
      <c r="J14885"/>
    </row>
    <row r="14886" spans="9:10" x14ac:dyDescent="0.25">
      <c r="I14886"/>
      <c r="J14886"/>
    </row>
    <row r="14887" spans="9:10" x14ac:dyDescent="0.25">
      <c r="I14887"/>
      <c r="J14887"/>
    </row>
    <row r="14888" spans="9:10" x14ac:dyDescent="0.25">
      <c r="I14888"/>
      <c r="J14888"/>
    </row>
    <row r="14889" spans="9:10" x14ac:dyDescent="0.25">
      <c r="I14889"/>
      <c r="J14889"/>
    </row>
    <row r="14890" spans="9:10" x14ac:dyDescent="0.25">
      <c r="I14890"/>
      <c r="J14890"/>
    </row>
    <row r="14891" spans="9:10" x14ac:dyDescent="0.25">
      <c r="I14891"/>
      <c r="J14891"/>
    </row>
    <row r="14892" spans="9:10" x14ac:dyDescent="0.25">
      <c r="I14892"/>
      <c r="J14892"/>
    </row>
    <row r="14893" spans="9:10" x14ac:dyDescent="0.25">
      <c r="I14893"/>
      <c r="J14893"/>
    </row>
    <row r="14894" spans="9:10" x14ac:dyDescent="0.25">
      <c r="I14894"/>
      <c r="J14894"/>
    </row>
    <row r="14895" spans="9:10" x14ac:dyDescent="0.25">
      <c r="I14895"/>
      <c r="J14895"/>
    </row>
    <row r="14896" spans="9:10" x14ac:dyDescent="0.25">
      <c r="I14896"/>
      <c r="J14896"/>
    </row>
    <row r="14897" spans="9:10" x14ac:dyDescent="0.25">
      <c r="I14897"/>
      <c r="J14897"/>
    </row>
    <row r="14898" spans="9:10" x14ac:dyDescent="0.25">
      <c r="I14898"/>
      <c r="J14898"/>
    </row>
    <row r="14899" spans="9:10" x14ac:dyDescent="0.25">
      <c r="I14899"/>
      <c r="J14899"/>
    </row>
    <row r="14900" spans="9:10" x14ac:dyDescent="0.25">
      <c r="I14900"/>
      <c r="J14900"/>
    </row>
    <row r="14901" spans="9:10" x14ac:dyDescent="0.25">
      <c r="I14901"/>
      <c r="J14901"/>
    </row>
    <row r="14902" spans="9:10" x14ac:dyDescent="0.25">
      <c r="I14902"/>
      <c r="J14902"/>
    </row>
    <row r="14903" spans="9:10" x14ac:dyDescent="0.25">
      <c r="I14903"/>
      <c r="J14903"/>
    </row>
    <row r="14904" spans="9:10" x14ac:dyDescent="0.25">
      <c r="I14904"/>
      <c r="J14904"/>
    </row>
    <row r="14905" spans="9:10" x14ac:dyDescent="0.25">
      <c r="I14905"/>
      <c r="J14905"/>
    </row>
    <row r="14906" spans="9:10" x14ac:dyDescent="0.25">
      <c r="I14906"/>
      <c r="J14906"/>
    </row>
    <row r="14907" spans="9:10" x14ac:dyDescent="0.25">
      <c r="I14907"/>
      <c r="J14907"/>
    </row>
    <row r="14908" spans="9:10" x14ac:dyDescent="0.25">
      <c r="I14908"/>
      <c r="J14908"/>
    </row>
    <row r="14909" spans="9:10" x14ac:dyDescent="0.25">
      <c r="I14909"/>
      <c r="J14909"/>
    </row>
    <row r="14910" spans="9:10" x14ac:dyDescent="0.25">
      <c r="I14910"/>
      <c r="J14910"/>
    </row>
    <row r="14911" spans="9:10" x14ac:dyDescent="0.25">
      <c r="I14911"/>
      <c r="J14911"/>
    </row>
    <row r="14912" spans="9:10" x14ac:dyDescent="0.25">
      <c r="I14912"/>
      <c r="J14912"/>
    </row>
    <row r="14913" spans="9:10" x14ac:dyDescent="0.25">
      <c r="I14913"/>
      <c r="J14913"/>
    </row>
    <row r="14914" spans="9:10" x14ac:dyDescent="0.25">
      <c r="I14914"/>
      <c r="J14914"/>
    </row>
    <row r="14915" spans="9:10" x14ac:dyDescent="0.25">
      <c r="I14915"/>
      <c r="J14915"/>
    </row>
    <row r="14916" spans="9:10" x14ac:dyDescent="0.25">
      <c r="I14916"/>
      <c r="J14916"/>
    </row>
    <row r="14917" spans="9:10" x14ac:dyDescent="0.25">
      <c r="I14917"/>
      <c r="J14917"/>
    </row>
    <row r="14918" spans="9:10" x14ac:dyDescent="0.25">
      <c r="I14918"/>
      <c r="J14918"/>
    </row>
    <row r="14919" spans="9:10" x14ac:dyDescent="0.25">
      <c r="I14919"/>
      <c r="J14919"/>
    </row>
    <row r="14920" spans="9:10" x14ac:dyDescent="0.25">
      <c r="I14920"/>
      <c r="J14920"/>
    </row>
    <row r="14921" spans="9:10" x14ac:dyDescent="0.25">
      <c r="I14921"/>
      <c r="J14921"/>
    </row>
    <row r="14922" spans="9:10" x14ac:dyDescent="0.25">
      <c r="I14922"/>
      <c r="J14922"/>
    </row>
    <row r="14923" spans="9:10" x14ac:dyDescent="0.25">
      <c r="I14923"/>
      <c r="J14923"/>
    </row>
    <row r="14924" spans="9:10" x14ac:dyDescent="0.25">
      <c r="I14924"/>
      <c r="J14924"/>
    </row>
    <row r="14925" spans="9:10" x14ac:dyDescent="0.25">
      <c r="I14925"/>
      <c r="J14925"/>
    </row>
    <row r="14926" spans="9:10" x14ac:dyDescent="0.25">
      <c r="I14926"/>
      <c r="J14926"/>
    </row>
    <row r="14927" spans="9:10" x14ac:dyDescent="0.25">
      <c r="I14927"/>
      <c r="J14927"/>
    </row>
    <row r="14928" spans="9:10" x14ac:dyDescent="0.25">
      <c r="I14928"/>
      <c r="J14928"/>
    </row>
    <row r="14929" spans="9:10" x14ac:dyDescent="0.25">
      <c r="I14929"/>
      <c r="J14929"/>
    </row>
    <row r="14930" spans="9:10" x14ac:dyDescent="0.25">
      <c r="I14930"/>
      <c r="J14930"/>
    </row>
    <row r="14931" spans="9:10" x14ac:dyDescent="0.25">
      <c r="I14931"/>
      <c r="J14931"/>
    </row>
    <row r="14932" spans="9:10" x14ac:dyDescent="0.25">
      <c r="I14932"/>
      <c r="J14932"/>
    </row>
    <row r="14933" spans="9:10" x14ac:dyDescent="0.25">
      <c r="I14933"/>
      <c r="J14933"/>
    </row>
    <row r="14934" spans="9:10" x14ac:dyDescent="0.25">
      <c r="I14934"/>
      <c r="J14934"/>
    </row>
    <row r="14935" spans="9:10" x14ac:dyDescent="0.25">
      <c r="I14935"/>
      <c r="J14935"/>
    </row>
    <row r="14936" spans="9:10" x14ac:dyDescent="0.25">
      <c r="I14936"/>
      <c r="J14936"/>
    </row>
    <row r="14937" spans="9:10" x14ac:dyDescent="0.25">
      <c r="I14937"/>
      <c r="J14937"/>
    </row>
    <row r="14938" spans="9:10" x14ac:dyDescent="0.25">
      <c r="I14938"/>
      <c r="J14938"/>
    </row>
    <row r="14939" spans="9:10" x14ac:dyDescent="0.25">
      <c r="I14939"/>
      <c r="J14939"/>
    </row>
    <row r="14940" spans="9:10" x14ac:dyDescent="0.25">
      <c r="I14940"/>
      <c r="J14940"/>
    </row>
    <row r="14941" spans="9:10" x14ac:dyDescent="0.25">
      <c r="I14941"/>
      <c r="J14941"/>
    </row>
    <row r="14942" spans="9:10" x14ac:dyDescent="0.25">
      <c r="I14942"/>
      <c r="J14942"/>
    </row>
    <row r="14943" spans="9:10" x14ac:dyDescent="0.25">
      <c r="I14943"/>
      <c r="J14943"/>
    </row>
    <row r="14944" spans="9:10" x14ac:dyDescent="0.25">
      <c r="I14944"/>
      <c r="J14944"/>
    </row>
    <row r="14945" spans="9:10" x14ac:dyDescent="0.25">
      <c r="I14945"/>
      <c r="J14945"/>
    </row>
    <row r="14946" spans="9:10" x14ac:dyDescent="0.25">
      <c r="I14946"/>
      <c r="J14946"/>
    </row>
    <row r="14947" spans="9:10" x14ac:dyDescent="0.25">
      <c r="I14947"/>
      <c r="J14947"/>
    </row>
    <row r="14948" spans="9:10" x14ac:dyDescent="0.25">
      <c r="I14948"/>
      <c r="J14948"/>
    </row>
    <row r="14949" spans="9:10" x14ac:dyDescent="0.25">
      <c r="I14949"/>
      <c r="J14949"/>
    </row>
    <row r="14950" spans="9:10" x14ac:dyDescent="0.25">
      <c r="I14950"/>
      <c r="J14950"/>
    </row>
    <row r="14951" spans="9:10" x14ac:dyDescent="0.25">
      <c r="I14951"/>
      <c r="J14951"/>
    </row>
    <row r="14952" spans="9:10" x14ac:dyDescent="0.25">
      <c r="I14952"/>
      <c r="J14952"/>
    </row>
    <row r="14953" spans="9:10" x14ac:dyDescent="0.25">
      <c r="I14953"/>
      <c r="J14953"/>
    </row>
    <row r="14954" spans="9:10" x14ac:dyDescent="0.25">
      <c r="I14954"/>
      <c r="J14954"/>
    </row>
    <row r="14955" spans="9:10" x14ac:dyDescent="0.25">
      <c r="I14955"/>
      <c r="J14955"/>
    </row>
    <row r="14956" spans="9:10" x14ac:dyDescent="0.25">
      <c r="I14956"/>
      <c r="J14956"/>
    </row>
    <row r="14957" spans="9:10" x14ac:dyDescent="0.25">
      <c r="I14957"/>
      <c r="J14957"/>
    </row>
    <row r="14958" spans="9:10" x14ac:dyDescent="0.25">
      <c r="I14958"/>
      <c r="J14958"/>
    </row>
    <row r="14959" spans="9:10" x14ac:dyDescent="0.25">
      <c r="I14959"/>
      <c r="J14959"/>
    </row>
    <row r="14960" spans="9:10" x14ac:dyDescent="0.25">
      <c r="I14960"/>
      <c r="J14960"/>
    </row>
    <row r="14961" spans="9:10" x14ac:dyDescent="0.25">
      <c r="I14961"/>
      <c r="J14961"/>
    </row>
    <row r="14962" spans="9:10" x14ac:dyDescent="0.25">
      <c r="I14962"/>
      <c r="J14962"/>
    </row>
    <row r="14963" spans="9:10" x14ac:dyDescent="0.25">
      <c r="I14963"/>
      <c r="J14963"/>
    </row>
    <row r="14964" spans="9:10" x14ac:dyDescent="0.25">
      <c r="I14964"/>
      <c r="J14964"/>
    </row>
    <row r="14965" spans="9:10" x14ac:dyDescent="0.25">
      <c r="I14965"/>
      <c r="J14965"/>
    </row>
    <row r="14966" spans="9:10" x14ac:dyDescent="0.25">
      <c r="I14966"/>
      <c r="J14966"/>
    </row>
    <row r="14967" spans="9:10" x14ac:dyDescent="0.25">
      <c r="I14967"/>
      <c r="J14967"/>
    </row>
    <row r="14968" spans="9:10" x14ac:dyDescent="0.25">
      <c r="I14968"/>
      <c r="J14968"/>
    </row>
    <row r="14969" spans="9:10" x14ac:dyDescent="0.25">
      <c r="I14969"/>
      <c r="J14969"/>
    </row>
    <row r="14970" spans="9:10" x14ac:dyDescent="0.25">
      <c r="I14970"/>
      <c r="J14970"/>
    </row>
    <row r="14971" spans="9:10" x14ac:dyDescent="0.25">
      <c r="I14971"/>
      <c r="J14971"/>
    </row>
    <row r="14972" spans="9:10" x14ac:dyDescent="0.25">
      <c r="I14972"/>
      <c r="J14972"/>
    </row>
    <row r="14973" spans="9:10" x14ac:dyDescent="0.25">
      <c r="I14973"/>
      <c r="J14973"/>
    </row>
    <row r="14974" spans="9:10" x14ac:dyDescent="0.25">
      <c r="I14974"/>
      <c r="J14974"/>
    </row>
    <row r="14975" spans="9:10" x14ac:dyDescent="0.25">
      <c r="I14975"/>
      <c r="J14975"/>
    </row>
    <row r="14976" spans="9:10" x14ac:dyDescent="0.25">
      <c r="I14976"/>
      <c r="J14976"/>
    </row>
    <row r="14977" spans="9:10" x14ac:dyDescent="0.25">
      <c r="I14977"/>
      <c r="J14977"/>
    </row>
    <row r="14978" spans="9:10" x14ac:dyDescent="0.25">
      <c r="I14978"/>
      <c r="J14978"/>
    </row>
    <row r="14979" spans="9:10" x14ac:dyDescent="0.25">
      <c r="I14979"/>
      <c r="J14979"/>
    </row>
    <row r="14980" spans="9:10" x14ac:dyDescent="0.25">
      <c r="I14980"/>
      <c r="J14980"/>
    </row>
    <row r="14981" spans="9:10" x14ac:dyDescent="0.25">
      <c r="I14981"/>
      <c r="J14981"/>
    </row>
    <row r="14982" spans="9:10" x14ac:dyDescent="0.25">
      <c r="I14982"/>
      <c r="J14982"/>
    </row>
    <row r="14983" spans="9:10" x14ac:dyDescent="0.25">
      <c r="I14983"/>
      <c r="J14983"/>
    </row>
    <row r="14984" spans="9:10" x14ac:dyDescent="0.25">
      <c r="I14984"/>
      <c r="J14984"/>
    </row>
    <row r="14985" spans="9:10" x14ac:dyDescent="0.25">
      <c r="I14985"/>
      <c r="J14985"/>
    </row>
    <row r="14986" spans="9:10" x14ac:dyDescent="0.25">
      <c r="I14986"/>
      <c r="J14986"/>
    </row>
    <row r="14987" spans="9:10" x14ac:dyDescent="0.25">
      <c r="I14987"/>
      <c r="J14987"/>
    </row>
    <row r="14988" spans="9:10" x14ac:dyDescent="0.25">
      <c r="I14988"/>
      <c r="J14988"/>
    </row>
    <row r="14989" spans="9:10" x14ac:dyDescent="0.25">
      <c r="I14989"/>
      <c r="J14989"/>
    </row>
    <row r="14990" spans="9:10" x14ac:dyDescent="0.25">
      <c r="I14990"/>
      <c r="J14990"/>
    </row>
    <row r="14991" spans="9:10" x14ac:dyDescent="0.25">
      <c r="I14991"/>
      <c r="J14991"/>
    </row>
    <row r="14992" spans="9:10" x14ac:dyDescent="0.25">
      <c r="I14992"/>
      <c r="J14992"/>
    </row>
    <row r="14993" spans="9:10" x14ac:dyDescent="0.25">
      <c r="I14993"/>
      <c r="J14993"/>
    </row>
    <row r="14994" spans="9:10" x14ac:dyDescent="0.25">
      <c r="I14994"/>
      <c r="J14994"/>
    </row>
    <row r="14995" spans="9:10" x14ac:dyDescent="0.25">
      <c r="I14995"/>
      <c r="J14995"/>
    </row>
    <row r="14996" spans="9:10" x14ac:dyDescent="0.25">
      <c r="I14996"/>
      <c r="J14996"/>
    </row>
    <row r="14997" spans="9:10" x14ac:dyDescent="0.25">
      <c r="I14997"/>
      <c r="J14997"/>
    </row>
    <row r="14998" spans="9:10" x14ac:dyDescent="0.25">
      <c r="I14998"/>
      <c r="J14998"/>
    </row>
    <row r="14999" spans="9:10" x14ac:dyDescent="0.25">
      <c r="I14999"/>
      <c r="J14999"/>
    </row>
    <row r="15000" spans="9:10" x14ac:dyDescent="0.25">
      <c r="I15000"/>
      <c r="J15000"/>
    </row>
    <row r="15001" spans="9:10" x14ac:dyDescent="0.25">
      <c r="I15001"/>
      <c r="J15001"/>
    </row>
    <row r="15002" spans="9:10" x14ac:dyDescent="0.25">
      <c r="I15002"/>
      <c r="J15002"/>
    </row>
    <row r="15003" spans="9:10" x14ac:dyDescent="0.25">
      <c r="I15003"/>
      <c r="J15003"/>
    </row>
    <row r="15004" spans="9:10" x14ac:dyDescent="0.25">
      <c r="I15004"/>
      <c r="J15004"/>
    </row>
    <row r="15005" spans="9:10" x14ac:dyDescent="0.25">
      <c r="I15005"/>
      <c r="J15005"/>
    </row>
    <row r="15006" spans="9:10" x14ac:dyDescent="0.25">
      <c r="I15006"/>
      <c r="J15006"/>
    </row>
    <row r="15007" spans="9:10" x14ac:dyDescent="0.25">
      <c r="I15007"/>
      <c r="J15007"/>
    </row>
    <row r="15008" spans="9:10" x14ac:dyDescent="0.25">
      <c r="I15008"/>
      <c r="J15008"/>
    </row>
    <row r="15009" spans="9:10" x14ac:dyDescent="0.25">
      <c r="I15009"/>
      <c r="J15009"/>
    </row>
    <row r="15010" spans="9:10" x14ac:dyDescent="0.25">
      <c r="I15010"/>
      <c r="J15010"/>
    </row>
    <row r="15011" spans="9:10" x14ac:dyDescent="0.25">
      <c r="I15011"/>
      <c r="J15011"/>
    </row>
    <row r="15012" spans="9:10" x14ac:dyDescent="0.25">
      <c r="I15012"/>
      <c r="J15012"/>
    </row>
    <row r="15013" spans="9:10" x14ac:dyDescent="0.25">
      <c r="I15013"/>
      <c r="J15013"/>
    </row>
    <row r="15014" spans="9:10" x14ac:dyDescent="0.25">
      <c r="I15014"/>
      <c r="J15014"/>
    </row>
    <row r="15015" spans="9:10" x14ac:dyDescent="0.25">
      <c r="I15015"/>
      <c r="J15015"/>
    </row>
    <row r="15016" spans="9:10" x14ac:dyDescent="0.25">
      <c r="I15016"/>
      <c r="J15016"/>
    </row>
    <row r="15017" spans="9:10" x14ac:dyDescent="0.25">
      <c r="I15017"/>
      <c r="J15017"/>
    </row>
    <row r="15018" spans="9:10" x14ac:dyDescent="0.25">
      <c r="I15018"/>
      <c r="J15018"/>
    </row>
    <row r="15019" spans="9:10" x14ac:dyDescent="0.25">
      <c r="I15019"/>
      <c r="J15019"/>
    </row>
    <row r="15020" spans="9:10" x14ac:dyDescent="0.25">
      <c r="I15020"/>
      <c r="J15020"/>
    </row>
    <row r="15021" spans="9:10" x14ac:dyDescent="0.25">
      <c r="I15021"/>
      <c r="J15021"/>
    </row>
    <row r="15022" spans="9:10" x14ac:dyDescent="0.25">
      <c r="I15022"/>
      <c r="J15022"/>
    </row>
    <row r="15023" spans="9:10" x14ac:dyDescent="0.25">
      <c r="I15023"/>
      <c r="J15023"/>
    </row>
    <row r="15024" spans="9:10" x14ac:dyDescent="0.25">
      <c r="I15024"/>
      <c r="J15024"/>
    </row>
    <row r="15025" spans="9:10" x14ac:dyDescent="0.25">
      <c r="I15025"/>
      <c r="J15025"/>
    </row>
    <row r="15026" spans="9:10" x14ac:dyDescent="0.25">
      <c r="I15026"/>
      <c r="J15026"/>
    </row>
    <row r="15027" spans="9:10" x14ac:dyDescent="0.25">
      <c r="I15027"/>
      <c r="J15027"/>
    </row>
    <row r="15028" spans="9:10" x14ac:dyDescent="0.25">
      <c r="I15028"/>
      <c r="J15028"/>
    </row>
    <row r="15029" spans="9:10" x14ac:dyDescent="0.25">
      <c r="I15029"/>
      <c r="J15029"/>
    </row>
    <row r="15030" spans="9:10" x14ac:dyDescent="0.25">
      <c r="I15030"/>
      <c r="J15030"/>
    </row>
    <row r="15031" spans="9:10" x14ac:dyDescent="0.25">
      <c r="I15031"/>
      <c r="J15031"/>
    </row>
    <row r="15032" spans="9:10" x14ac:dyDescent="0.25">
      <c r="I15032"/>
      <c r="J15032"/>
    </row>
    <row r="15033" spans="9:10" x14ac:dyDescent="0.25">
      <c r="I15033"/>
      <c r="J15033"/>
    </row>
    <row r="15034" spans="9:10" x14ac:dyDescent="0.25">
      <c r="I15034"/>
      <c r="J15034"/>
    </row>
    <row r="15035" spans="9:10" x14ac:dyDescent="0.25">
      <c r="I15035"/>
      <c r="J15035"/>
    </row>
    <row r="15036" spans="9:10" x14ac:dyDescent="0.25">
      <c r="I15036"/>
      <c r="J15036"/>
    </row>
    <row r="15037" spans="9:10" x14ac:dyDescent="0.25">
      <c r="I15037"/>
      <c r="J15037"/>
    </row>
    <row r="15038" spans="9:10" x14ac:dyDescent="0.25">
      <c r="I15038"/>
      <c r="J15038"/>
    </row>
    <row r="15039" spans="9:10" x14ac:dyDescent="0.25">
      <c r="I15039"/>
      <c r="J15039"/>
    </row>
    <row r="15040" spans="9:10" x14ac:dyDescent="0.25">
      <c r="I15040"/>
      <c r="J15040"/>
    </row>
    <row r="15041" spans="9:10" x14ac:dyDescent="0.25">
      <c r="I15041"/>
      <c r="J15041"/>
    </row>
    <row r="15042" spans="9:10" x14ac:dyDescent="0.25">
      <c r="I15042"/>
      <c r="J15042"/>
    </row>
    <row r="15043" spans="9:10" x14ac:dyDescent="0.25">
      <c r="I15043"/>
      <c r="J15043"/>
    </row>
    <row r="15044" spans="9:10" x14ac:dyDescent="0.25">
      <c r="I15044"/>
      <c r="J15044"/>
    </row>
    <row r="15045" spans="9:10" x14ac:dyDescent="0.25">
      <c r="I15045"/>
      <c r="J15045"/>
    </row>
    <row r="15046" spans="9:10" x14ac:dyDescent="0.25">
      <c r="I15046"/>
      <c r="J15046"/>
    </row>
    <row r="15047" spans="9:10" x14ac:dyDescent="0.25">
      <c r="I15047"/>
      <c r="J15047"/>
    </row>
    <row r="15048" spans="9:10" x14ac:dyDescent="0.25">
      <c r="I15048"/>
      <c r="J15048"/>
    </row>
    <row r="15049" spans="9:10" x14ac:dyDescent="0.25">
      <c r="I15049"/>
      <c r="J15049"/>
    </row>
    <row r="15050" spans="9:10" x14ac:dyDescent="0.25">
      <c r="I15050"/>
      <c r="J15050"/>
    </row>
    <row r="15051" spans="9:10" x14ac:dyDescent="0.25">
      <c r="I15051"/>
      <c r="J15051"/>
    </row>
    <row r="15052" spans="9:10" x14ac:dyDescent="0.25">
      <c r="I15052"/>
      <c r="J15052"/>
    </row>
    <row r="15053" spans="9:10" x14ac:dyDescent="0.25">
      <c r="I15053"/>
      <c r="J15053"/>
    </row>
    <row r="15054" spans="9:10" x14ac:dyDescent="0.25">
      <c r="I15054"/>
      <c r="J15054"/>
    </row>
    <row r="15055" spans="9:10" x14ac:dyDescent="0.25">
      <c r="I15055"/>
      <c r="J15055"/>
    </row>
    <row r="15056" spans="9:10" x14ac:dyDescent="0.25">
      <c r="I15056"/>
      <c r="J15056"/>
    </row>
    <row r="15057" spans="9:10" x14ac:dyDescent="0.25">
      <c r="I15057"/>
      <c r="J15057"/>
    </row>
    <row r="15058" spans="9:10" x14ac:dyDescent="0.25">
      <c r="I15058"/>
      <c r="J15058"/>
    </row>
    <row r="15059" spans="9:10" x14ac:dyDescent="0.25">
      <c r="I15059"/>
      <c r="J15059"/>
    </row>
    <row r="15060" spans="9:10" x14ac:dyDescent="0.25">
      <c r="I15060"/>
      <c r="J15060"/>
    </row>
    <row r="15061" spans="9:10" x14ac:dyDescent="0.25">
      <c r="I15061"/>
      <c r="J15061"/>
    </row>
    <row r="15062" spans="9:10" x14ac:dyDescent="0.25">
      <c r="I15062"/>
      <c r="J15062"/>
    </row>
    <row r="15063" spans="9:10" x14ac:dyDescent="0.25">
      <c r="I15063"/>
      <c r="J15063"/>
    </row>
    <row r="15064" spans="9:10" x14ac:dyDescent="0.25">
      <c r="I15064"/>
      <c r="J15064"/>
    </row>
    <row r="15065" spans="9:10" x14ac:dyDescent="0.25">
      <c r="I15065"/>
      <c r="J15065"/>
    </row>
    <row r="15066" spans="9:10" x14ac:dyDescent="0.25">
      <c r="I15066"/>
      <c r="J15066"/>
    </row>
    <row r="15067" spans="9:10" x14ac:dyDescent="0.25">
      <c r="I15067"/>
      <c r="J15067"/>
    </row>
    <row r="15068" spans="9:10" x14ac:dyDescent="0.25">
      <c r="I15068"/>
      <c r="J15068"/>
    </row>
    <row r="15069" spans="9:10" x14ac:dyDescent="0.25">
      <c r="I15069"/>
      <c r="J15069"/>
    </row>
    <row r="15070" spans="9:10" x14ac:dyDescent="0.25">
      <c r="I15070"/>
      <c r="J15070"/>
    </row>
    <row r="15071" spans="9:10" x14ac:dyDescent="0.25">
      <c r="I15071"/>
      <c r="J15071"/>
    </row>
    <row r="15072" spans="9:10" x14ac:dyDescent="0.25">
      <c r="I15072"/>
      <c r="J15072"/>
    </row>
    <row r="15073" spans="9:10" x14ac:dyDescent="0.25">
      <c r="I15073"/>
      <c r="J15073"/>
    </row>
    <row r="15074" spans="9:10" x14ac:dyDescent="0.25">
      <c r="I15074"/>
      <c r="J15074"/>
    </row>
    <row r="15075" spans="9:10" x14ac:dyDescent="0.25">
      <c r="I15075"/>
      <c r="J15075"/>
    </row>
    <row r="15076" spans="9:10" x14ac:dyDescent="0.25">
      <c r="I15076"/>
      <c r="J15076"/>
    </row>
    <row r="15077" spans="9:10" x14ac:dyDescent="0.25">
      <c r="I15077"/>
      <c r="J15077"/>
    </row>
    <row r="15078" spans="9:10" x14ac:dyDescent="0.25">
      <c r="I15078"/>
      <c r="J15078"/>
    </row>
    <row r="15079" spans="9:10" x14ac:dyDescent="0.25">
      <c r="I15079"/>
      <c r="J15079"/>
    </row>
    <row r="15080" spans="9:10" x14ac:dyDescent="0.25">
      <c r="I15080"/>
      <c r="J15080"/>
    </row>
    <row r="15081" spans="9:10" x14ac:dyDescent="0.25">
      <c r="I15081"/>
      <c r="J15081"/>
    </row>
    <row r="15082" spans="9:10" x14ac:dyDescent="0.25">
      <c r="I15082"/>
      <c r="J15082"/>
    </row>
    <row r="15083" spans="9:10" x14ac:dyDescent="0.25">
      <c r="I15083"/>
      <c r="J15083"/>
    </row>
    <row r="15084" spans="9:10" x14ac:dyDescent="0.25">
      <c r="I15084"/>
      <c r="J15084"/>
    </row>
    <row r="15085" spans="9:10" x14ac:dyDescent="0.25">
      <c r="I15085"/>
      <c r="J15085"/>
    </row>
    <row r="15086" spans="9:10" x14ac:dyDescent="0.25">
      <c r="I15086"/>
      <c r="J15086"/>
    </row>
    <row r="15087" spans="9:10" x14ac:dyDescent="0.25">
      <c r="I15087"/>
      <c r="J15087"/>
    </row>
    <row r="15088" spans="9:10" x14ac:dyDescent="0.25">
      <c r="I15088"/>
      <c r="J15088"/>
    </row>
    <row r="15089" spans="9:10" x14ac:dyDescent="0.25">
      <c r="I15089"/>
      <c r="J15089"/>
    </row>
    <row r="15090" spans="9:10" x14ac:dyDescent="0.25">
      <c r="I15090"/>
      <c r="J15090"/>
    </row>
    <row r="15091" spans="9:10" x14ac:dyDescent="0.25">
      <c r="I15091"/>
      <c r="J15091"/>
    </row>
    <row r="15092" spans="9:10" x14ac:dyDescent="0.25">
      <c r="I15092"/>
      <c r="J15092"/>
    </row>
    <row r="15093" spans="9:10" x14ac:dyDescent="0.25">
      <c r="I15093"/>
      <c r="J15093"/>
    </row>
    <row r="15094" spans="9:10" x14ac:dyDescent="0.25">
      <c r="I15094"/>
      <c r="J15094"/>
    </row>
    <row r="15095" spans="9:10" x14ac:dyDescent="0.25">
      <c r="I15095"/>
      <c r="J15095"/>
    </row>
    <row r="15096" spans="9:10" x14ac:dyDescent="0.25">
      <c r="I15096"/>
      <c r="J15096"/>
    </row>
    <row r="15097" spans="9:10" x14ac:dyDescent="0.25">
      <c r="I15097"/>
      <c r="J15097"/>
    </row>
    <row r="15098" spans="9:10" x14ac:dyDescent="0.25">
      <c r="I15098"/>
      <c r="J15098"/>
    </row>
    <row r="15099" spans="9:10" x14ac:dyDescent="0.25">
      <c r="I15099"/>
      <c r="J15099"/>
    </row>
    <row r="15100" spans="9:10" x14ac:dyDescent="0.25">
      <c r="I15100"/>
      <c r="J15100"/>
    </row>
    <row r="15101" spans="9:10" x14ac:dyDescent="0.25">
      <c r="I15101"/>
      <c r="J15101"/>
    </row>
    <row r="15102" spans="9:10" x14ac:dyDescent="0.25">
      <c r="I15102"/>
      <c r="J15102"/>
    </row>
    <row r="15103" spans="9:10" x14ac:dyDescent="0.25">
      <c r="I15103"/>
      <c r="J15103"/>
    </row>
    <row r="15104" spans="9:10" x14ac:dyDescent="0.25">
      <c r="I15104"/>
      <c r="J15104"/>
    </row>
    <row r="15105" spans="9:10" x14ac:dyDescent="0.25">
      <c r="I15105"/>
      <c r="J15105"/>
    </row>
    <row r="15106" spans="9:10" x14ac:dyDescent="0.25">
      <c r="I15106"/>
      <c r="J15106"/>
    </row>
    <row r="15107" spans="9:10" x14ac:dyDescent="0.25">
      <c r="I15107"/>
      <c r="J15107"/>
    </row>
    <row r="15108" spans="9:10" x14ac:dyDescent="0.25">
      <c r="I15108"/>
      <c r="J15108"/>
    </row>
    <row r="15109" spans="9:10" x14ac:dyDescent="0.25">
      <c r="I15109"/>
      <c r="J15109"/>
    </row>
    <row r="15110" spans="9:10" x14ac:dyDescent="0.25">
      <c r="I15110"/>
      <c r="J15110"/>
    </row>
    <row r="15111" spans="9:10" x14ac:dyDescent="0.25">
      <c r="I15111"/>
      <c r="J15111"/>
    </row>
    <row r="15112" spans="9:10" x14ac:dyDescent="0.25">
      <c r="I15112"/>
      <c r="J15112"/>
    </row>
    <row r="15113" spans="9:10" x14ac:dyDescent="0.25">
      <c r="I15113"/>
      <c r="J15113"/>
    </row>
    <row r="15114" spans="9:10" x14ac:dyDescent="0.25">
      <c r="I15114"/>
      <c r="J15114"/>
    </row>
    <row r="15115" spans="9:10" x14ac:dyDescent="0.25">
      <c r="I15115"/>
      <c r="J15115"/>
    </row>
    <row r="15116" spans="9:10" x14ac:dyDescent="0.25">
      <c r="I15116"/>
      <c r="J15116"/>
    </row>
    <row r="15117" spans="9:10" x14ac:dyDescent="0.25">
      <c r="I15117"/>
      <c r="J15117"/>
    </row>
    <row r="15118" spans="9:10" x14ac:dyDescent="0.25">
      <c r="I15118"/>
      <c r="J15118"/>
    </row>
    <row r="15119" spans="9:10" x14ac:dyDescent="0.25">
      <c r="I15119"/>
      <c r="J15119"/>
    </row>
    <row r="15120" spans="9:10" x14ac:dyDescent="0.25">
      <c r="I15120"/>
      <c r="J15120"/>
    </row>
    <row r="15121" spans="9:10" x14ac:dyDescent="0.25">
      <c r="I15121"/>
      <c r="J15121"/>
    </row>
    <row r="15122" spans="9:10" x14ac:dyDescent="0.25">
      <c r="I15122"/>
      <c r="J15122"/>
    </row>
    <row r="15123" spans="9:10" x14ac:dyDescent="0.25">
      <c r="I15123"/>
      <c r="J15123"/>
    </row>
    <row r="15124" spans="9:10" x14ac:dyDescent="0.25">
      <c r="I15124"/>
      <c r="J15124"/>
    </row>
    <row r="15125" spans="9:10" x14ac:dyDescent="0.25">
      <c r="I15125"/>
      <c r="J15125"/>
    </row>
    <row r="15126" spans="9:10" x14ac:dyDescent="0.25">
      <c r="I15126"/>
      <c r="J15126"/>
    </row>
    <row r="15127" spans="9:10" x14ac:dyDescent="0.25">
      <c r="I15127"/>
      <c r="J15127"/>
    </row>
    <row r="15128" spans="9:10" x14ac:dyDescent="0.25">
      <c r="I15128"/>
      <c r="J15128"/>
    </row>
    <row r="15129" spans="9:10" x14ac:dyDescent="0.25">
      <c r="I15129"/>
      <c r="J15129"/>
    </row>
    <row r="15130" spans="9:10" x14ac:dyDescent="0.25">
      <c r="I15130"/>
      <c r="J15130"/>
    </row>
    <row r="15131" spans="9:10" x14ac:dyDescent="0.25">
      <c r="I15131"/>
      <c r="J15131"/>
    </row>
    <row r="15132" spans="9:10" x14ac:dyDescent="0.25">
      <c r="I15132"/>
      <c r="J15132"/>
    </row>
    <row r="15133" spans="9:10" x14ac:dyDescent="0.25">
      <c r="I15133"/>
      <c r="J15133"/>
    </row>
    <row r="15134" spans="9:10" x14ac:dyDescent="0.25">
      <c r="I15134"/>
      <c r="J15134"/>
    </row>
    <row r="15135" spans="9:10" x14ac:dyDescent="0.25">
      <c r="I15135"/>
      <c r="J15135"/>
    </row>
    <row r="15136" spans="9:10" x14ac:dyDescent="0.25">
      <c r="I15136"/>
      <c r="J15136"/>
    </row>
    <row r="15137" spans="9:10" x14ac:dyDescent="0.25">
      <c r="I15137"/>
      <c r="J15137"/>
    </row>
    <row r="15138" spans="9:10" x14ac:dyDescent="0.25">
      <c r="I15138"/>
      <c r="J15138"/>
    </row>
    <row r="15139" spans="9:10" x14ac:dyDescent="0.25">
      <c r="I15139"/>
      <c r="J15139"/>
    </row>
    <row r="15140" spans="9:10" x14ac:dyDescent="0.25">
      <c r="I15140"/>
      <c r="J15140"/>
    </row>
    <row r="15141" spans="9:10" x14ac:dyDescent="0.25">
      <c r="I15141"/>
      <c r="J15141"/>
    </row>
    <row r="15142" spans="9:10" x14ac:dyDescent="0.25">
      <c r="I15142"/>
      <c r="J15142"/>
    </row>
    <row r="15143" spans="9:10" x14ac:dyDescent="0.25">
      <c r="I15143"/>
      <c r="J15143"/>
    </row>
    <row r="15144" spans="9:10" x14ac:dyDescent="0.25">
      <c r="I15144"/>
      <c r="J15144"/>
    </row>
    <row r="15145" spans="9:10" x14ac:dyDescent="0.25">
      <c r="I15145"/>
      <c r="J15145"/>
    </row>
    <row r="15146" spans="9:10" x14ac:dyDescent="0.25">
      <c r="I15146"/>
      <c r="J15146"/>
    </row>
    <row r="15147" spans="9:10" x14ac:dyDescent="0.25">
      <c r="I15147"/>
      <c r="J15147"/>
    </row>
    <row r="15148" spans="9:10" x14ac:dyDescent="0.25">
      <c r="I15148"/>
      <c r="J15148"/>
    </row>
    <row r="15149" spans="9:10" x14ac:dyDescent="0.25">
      <c r="I15149"/>
      <c r="J15149"/>
    </row>
    <row r="15150" spans="9:10" x14ac:dyDescent="0.25">
      <c r="I15150"/>
      <c r="J15150"/>
    </row>
    <row r="15151" spans="9:10" x14ac:dyDescent="0.25">
      <c r="I15151"/>
      <c r="J15151"/>
    </row>
    <row r="15152" spans="9:10" x14ac:dyDescent="0.25">
      <c r="I15152"/>
      <c r="J15152"/>
    </row>
    <row r="15153" spans="9:10" x14ac:dyDescent="0.25">
      <c r="I15153"/>
      <c r="J15153"/>
    </row>
    <row r="15154" spans="9:10" x14ac:dyDescent="0.25">
      <c r="I15154"/>
      <c r="J15154"/>
    </row>
    <row r="15155" spans="9:10" x14ac:dyDescent="0.25">
      <c r="I15155"/>
      <c r="J15155"/>
    </row>
    <row r="15156" spans="9:10" x14ac:dyDescent="0.25">
      <c r="I15156"/>
      <c r="J15156"/>
    </row>
    <row r="15157" spans="9:10" x14ac:dyDescent="0.25">
      <c r="I15157"/>
      <c r="J15157"/>
    </row>
    <row r="15158" spans="9:10" x14ac:dyDescent="0.25">
      <c r="I15158"/>
      <c r="J15158"/>
    </row>
    <row r="15159" spans="9:10" x14ac:dyDescent="0.25">
      <c r="I15159"/>
      <c r="J15159"/>
    </row>
    <row r="15160" spans="9:10" x14ac:dyDescent="0.25">
      <c r="I15160"/>
      <c r="J15160"/>
    </row>
    <row r="15161" spans="9:10" x14ac:dyDescent="0.25">
      <c r="I15161"/>
      <c r="J15161"/>
    </row>
    <row r="15162" spans="9:10" x14ac:dyDescent="0.25">
      <c r="I15162"/>
      <c r="J15162"/>
    </row>
    <row r="15163" spans="9:10" x14ac:dyDescent="0.25">
      <c r="I15163"/>
      <c r="J15163"/>
    </row>
    <row r="15164" spans="9:10" x14ac:dyDescent="0.25">
      <c r="I15164"/>
      <c r="J15164"/>
    </row>
    <row r="15165" spans="9:10" x14ac:dyDescent="0.25">
      <c r="I15165"/>
      <c r="J15165"/>
    </row>
    <row r="15166" spans="9:10" x14ac:dyDescent="0.25">
      <c r="I15166"/>
      <c r="J15166"/>
    </row>
    <row r="15167" spans="9:10" x14ac:dyDescent="0.25">
      <c r="I15167"/>
      <c r="J15167"/>
    </row>
    <row r="15168" spans="9:10" x14ac:dyDescent="0.25">
      <c r="I15168"/>
      <c r="J15168"/>
    </row>
    <row r="15169" spans="9:10" x14ac:dyDescent="0.25">
      <c r="I15169"/>
      <c r="J15169"/>
    </row>
    <row r="15170" spans="9:10" x14ac:dyDescent="0.25">
      <c r="I15170"/>
      <c r="J15170"/>
    </row>
    <row r="15171" spans="9:10" x14ac:dyDescent="0.25">
      <c r="I15171"/>
      <c r="J15171"/>
    </row>
    <row r="15172" spans="9:10" x14ac:dyDescent="0.25">
      <c r="I15172"/>
      <c r="J15172"/>
    </row>
    <row r="15173" spans="9:10" x14ac:dyDescent="0.25">
      <c r="I15173"/>
      <c r="J15173"/>
    </row>
    <row r="15174" spans="9:10" x14ac:dyDescent="0.25">
      <c r="I15174"/>
      <c r="J15174"/>
    </row>
    <row r="15175" spans="9:10" x14ac:dyDescent="0.25">
      <c r="I15175"/>
      <c r="J15175"/>
    </row>
    <row r="15176" spans="9:10" x14ac:dyDescent="0.25">
      <c r="I15176"/>
      <c r="J15176"/>
    </row>
    <row r="15177" spans="9:10" x14ac:dyDescent="0.25">
      <c r="I15177"/>
      <c r="J15177"/>
    </row>
    <row r="15178" spans="9:10" x14ac:dyDescent="0.25">
      <c r="I15178"/>
      <c r="J15178"/>
    </row>
    <row r="15179" spans="9:10" x14ac:dyDescent="0.25">
      <c r="I15179"/>
      <c r="J15179"/>
    </row>
    <row r="15180" spans="9:10" x14ac:dyDescent="0.25">
      <c r="I15180"/>
      <c r="J15180"/>
    </row>
    <row r="15181" spans="9:10" x14ac:dyDescent="0.25">
      <c r="I15181"/>
      <c r="J15181"/>
    </row>
    <row r="15182" spans="9:10" x14ac:dyDescent="0.25">
      <c r="I15182"/>
      <c r="J15182"/>
    </row>
    <row r="15183" spans="9:10" x14ac:dyDescent="0.25">
      <c r="I15183"/>
      <c r="J15183"/>
    </row>
    <row r="15184" spans="9:10" x14ac:dyDescent="0.25">
      <c r="I15184"/>
      <c r="J15184"/>
    </row>
    <row r="15185" spans="9:10" x14ac:dyDescent="0.25">
      <c r="I15185"/>
      <c r="J15185"/>
    </row>
    <row r="15186" spans="9:10" x14ac:dyDescent="0.25">
      <c r="I15186"/>
      <c r="J15186"/>
    </row>
    <row r="15187" spans="9:10" x14ac:dyDescent="0.25">
      <c r="I15187"/>
      <c r="J15187"/>
    </row>
    <row r="15188" spans="9:10" x14ac:dyDescent="0.25">
      <c r="I15188"/>
      <c r="J15188"/>
    </row>
    <row r="15189" spans="9:10" x14ac:dyDescent="0.25">
      <c r="I15189"/>
      <c r="J15189"/>
    </row>
    <row r="15190" spans="9:10" x14ac:dyDescent="0.25">
      <c r="I15190"/>
      <c r="J15190"/>
    </row>
    <row r="15191" spans="9:10" x14ac:dyDescent="0.25">
      <c r="I15191"/>
      <c r="J15191"/>
    </row>
    <row r="15192" spans="9:10" x14ac:dyDescent="0.25">
      <c r="I15192"/>
      <c r="J15192"/>
    </row>
    <row r="15193" spans="9:10" x14ac:dyDescent="0.25">
      <c r="I15193"/>
      <c r="J15193"/>
    </row>
    <row r="15194" spans="9:10" x14ac:dyDescent="0.25">
      <c r="I15194"/>
      <c r="J15194"/>
    </row>
    <row r="15195" spans="9:10" x14ac:dyDescent="0.25">
      <c r="I15195"/>
      <c r="J15195"/>
    </row>
    <row r="15196" spans="9:10" x14ac:dyDescent="0.25">
      <c r="I15196"/>
      <c r="J15196"/>
    </row>
    <row r="15197" spans="9:10" x14ac:dyDescent="0.25">
      <c r="I15197"/>
      <c r="J15197"/>
    </row>
    <row r="15198" spans="9:10" x14ac:dyDescent="0.25">
      <c r="I15198"/>
      <c r="J15198"/>
    </row>
    <row r="15199" spans="9:10" x14ac:dyDescent="0.25">
      <c r="I15199"/>
      <c r="J15199"/>
    </row>
    <row r="15200" spans="9:10" x14ac:dyDescent="0.25">
      <c r="I15200"/>
      <c r="J15200"/>
    </row>
    <row r="15201" spans="9:10" x14ac:dyDescent="0.25">
      <c r="I15201"/>
      <c r="J15201"/>
    </row>
    <row r="15202" spans="9:10" x14ac:dyDescent="0.25">
      <c r="I15202"/>
      <c r="J15202"/>
    </row>
    <row r="15203" spans="9:10" x14ac:dyDescent="0.25">
      <c r="I15203"/>
      <c r="J15203"/>
    </row>
    <row r="15204" spans="9:10" x14ac:dyDescent="0.25">
      <c r="I15204"/>
      <c r="J15204"/>
    </row>
    <row r="15205" spans="9:10" x14ac:dyDescent="0.25">
      <c r="I15205"/>
      <c r="J15205"/>
    </row>
    <row r="15206" spans="9:10" x14ac:dyDescent="0.25">
      <c r="I15206"/>
      <c r="J15206"/>
    </row>
    <row r="15207" spans="9:10" x14ac:dyDescent="0.25">
      <c r="I15207"/>
      <c r="J15207"/>
    </row>
    <row r="15208" spans="9:10" x14ac:dyDescent="0.25">
      <c r="I15208"/>
      <c r="J15208"/>
    </row>
    <row r="15209" spans="9:10" x14ac:dyDescent="0.25">
      <c r="I15209"/>
      <c r="J15209"/>
    </row>
    <row r="15210" spans="9:10" x14ac:dyDescent="0.25">
      <c r="I15210"/>
      <c r="J15210"/>
    </row>
    <row r="15211" spans="9:10" x14ac:dyDescent="0.25">
      <c r="I15211"/>
      <c r="J15211"/>
    </row>
    <row r="15212" spans="9:10" x14ac:dyDescent="0.25">
      <c r="I15212"/>
      <c r="J15212"/>
    </row>
    <row r="15213" spans="9:10" x14ac:dyDescent="0.25">
      <c r="I15213"/>
      <c r="J15213"/>
    </row>
    <row r="15214" spans="9:10" x14ac:dyDescent="0.25">
      <c r="I15214"/>
      <c r="J15214"/>
    </row>
    <row r="15215" spans="9:10" x14ac:dyDescent="0.25">
      <c r="I15215"/>
      <c r="J15215"/>
    </row>
    <row r="15216" spans="9:10" x14ac:dyDescent="0.25">
      <c r="I15216"/>
      <c r="J15216"/>
    </row>
    <row r="15217" spans="9:10" x14ac:dyDescent="0.25">
      <c r="I15217"/>
      <c r="J15217"/>
    </row>
    <row r="15218" spans="9:10" x14ac:dyDescent="0.25">
      <c r="I15218"/>
      <c r="J15218"/>
    </row>
    <row r="15219" spans="9:10" x14ac:dyDescent="0.25">
      <c r="I15219"/>
      <c r="J15219"/>
    </row>
    <row r="15220" spans="9:10" x14ac:dyDescent="0.25">
      <c r="I15220"/>
      <c r="J15220"/>
    </row>
    <row r="15221" spans="9:10" x14ac:dyDescent="0.25">
      <c r="I15221"/>
      <c r="J15221"/>
    </row>
    <row r="15222" spans="9:10" x14ac:dyDescent="0.25">
      <c r="I15222"/>
      <c r="J15222"/>
    </row>
    <row r="15223" spans="9:10" x14ac:dyDescent="0.25">
      <c r="I15223"/>
      <c r="J15223"/>
    </row>
    <row r="15224" spans="9:10" x14ac:dyDescent="0.25">
      <c r="I15224"/>
      <c r="J15224"/>
    </row>
    <row r="15225" spans="9:10" x14ac:dyDescent="0.25">
      <c r="I15225"/>
      <c r="J15225"/>
    </row>
    <row r="15226" spans="9:10" x14ac:dyDescent="0.25">
      <c r="I15226"/>
      <c r="J15226"/>
    </row>
    <row r="15227" spans="9:10" x14ac:dyDescent="0.25">
      <c r="I15227"/>
      <c r="J15227"/>
    </row>
    <row r="15228" spans="9:10" x14ac:dyDescent="0.25">
      <c r="I15228"/>
      <c r="J15228"/>
    </row>
    <row r="15229" spans="9:10" x14ac:dyDescent="0.25">
      <c r="I15229"/>
      <c r="J15229"/>
    </row>
    <row r="15230" spans="9:10" x14ac:dyDescent="0.25">
      <c r="I15230"/>
      <c r="J15230"/>
    </row>
    <row r="15231" spans="9:10" x14ac:dyDescent="0.25">
      <c r="I15231"/>
      <c r="J15231"/>
    </row>
    <row r="15232" spans="9:10" x14ac:dyDescent="0.25">
      <c r="I15232"/>
      <c r="J15232"/>
    </row>
    <row r="15233" spans="9:10" x14ac:dyDescent="0.25">
      <c r="I15233"/>
      <c r="J15233"/>
    </row>
    <row r="15234" spans="9:10" x14ac:dyDescent="0.25">
      <c r="I15234"/>
      <c r="J15234"/>
    </row>
    <row r="15235" spans="9:10" x14ac:dyDescent="0.25">
      <c r="I15235"/>
      <c r="J15235"/>
    </row>
    <row r="15236" spans="9:10" x14ac:dyDescent="0.25">
      <c r="I15236"/>
      <c r="J15236"/>
    </row>
    <row r="15237" spans="9:10" x14ac:dyDescent="0.25">
      <c r="I15237"/>
      <c r="J15237"/>
    </row>
    <row r="15238" spans="9:10" x14ac:dyDescent="0.25">
      <c r="I15238"/>
      <c r="J15238"/>
    </row>
    <row r="15239" spans="9:10" x14ac:dyDescent="0.25">
      <c r="I15239"/>
      <c r="J15239"/>
    </row>
    <row r="15240" spans="9:10" x14ac:dyDescent="0.25">
      <c r="I15240"/>
      <c r="J15240"/>
    </row>
    <row r="15241" spans="9:10" x14ac:dyDescent="0.25">
      <c r="I15241"/>
      <c r="J15241"/>
    </row>
    <row r="15242" spans="9:10" x14ac:dyDescent="0.25">
      <c r="I15242"/>
      <c r="J15242"/>
    </row>
    <row r="15243" spans="9:10" x14ac:dyDescent="0.25">
      <c r="I15243"/>
      <c r="J15243"/>
    </row>
    <row r="15244" spans="9:10" x14ac:dyDescent="0.25">
      <c r="I15244"/>
      <c r="J15244"/>
    </row>
    <row r="15245" spans="9:10" x14ac:dyDescent="0.25">
      <c r="I15245"/>
      <c r="J15245"/>
    </row>
    <row r="15246" spans="9:10" x14ac:dyDescent="0.25">
      <c r="I15246"/>
      <c r="J15246"/>
    </row>
    <row r="15247" spans="9:10" x14ac:dyDescent="0.25">
      <c r="I15247"/>
      <c r="J15247"/>
    </row>
    <row r="15248" spans="9:10" x14ac:dyDescent="0.25">
      <c r="I15248"/>
      <c r="J15248"/>
    </row>
    <row r="15249" spans="9:10" x14ac:dyDescent="0.25">
      <c r="I15249"/>
      <c r="J15249"/>
    </row>
    <row r="15250" spans="9:10" x14ac:dyDescent="0.25">
      <c r="I15250"/>
      <c r="J15250"/>
    </row>
    <row r="15251" spans="9:10" x14ac:dyDescent="0.25">
      <c r="I15251"/>
      <c r="J15251"/>
    </row>
    <row r="15252" spans="9:10" x14ac:dyDescent="0.25">
      <c r="I15252"/>
      <c r="J15252"/>
    </row>
    <row r="15253" spans="9:10" x14ac:dyDescent="0.25">
      <c r="I15253"/>
      <c r="J15253"/>
    </row>
    <row r="15254" spans="9:10" x14ac:dyDescent="0.25">
      <c r="I15254"/>
      <c r="J15254"/>
    </row>
    <row r="15255" spans="9:10" x14ac:dyDescent="0.25">
      <c r="I15255"/>
      <c r="J15255"/>
    </row>
    <row r="15256" spans="9:10" x14ac:dyDescent="0.25">
      <c r="I15256"/>
      <c r="J15256"/>
    </row>
    <row r="15257" spans="9:10" x14ac:dyDescent="0.25">
      <c r="I15257"/>
      <c r="J15257"/>
    </row>
    <row r="15258" spans="9:10" x14ac:dyDescent="0.25">
      <c r="I15258"/>
      <c r="J15258"/>
    </row>
    <row r="15259" spans="9:10" x14ac:dyDescent="0.25">
      <c r="I15259"/>
      <c r="J15259"/>
    </row>
    <row r="15260" spans="9:10" x14ac:dyDescent="0.25">
      <c r="I15260"/>
      <c r="J15260"/>
    </row>
    <row r="15261" spans="9:10" x14ac:dyDescent="0.25">
      <c r="I15261"/>
      <c r="J15261"/>
    </row>
    <row r="15262" spans="9:10" x14ac:dyDescent="0.25">
      <c r="I15262"/>
      <c r="J15262"/>
    </row>
    <row r="15263" spans="9:10" x14ac:dyDescent="0.25">
      <c r="I15263"/>
      <c r="J15263"/>
    </row>
    <row r="15264" spans="9:10" x14ac:dyDescent="0.25">
      <c r="I15264"/>
      <c r="J15264"/>
    </row>
    <row r="15265" spans="9:10" x14ac:dyDescent="0.25">
      <c r="I15265"/>
      <c r="J15265"/>
    </row>
    <row r="15266" spans="9:10" x14ac:dyDescent="0.25">
      <c r="I15266"/>
      <c r="J15266"/>
    </row>
    <row r="15267" spans="9:10" x14ac:dyDescent="0.25">
      <c r="I15267"/>
      <c r="J15267"/>
    </row>
    <row r="15268" spans="9:10" x14ac:dyDescent="0.25">
      <c r="I15268"/>
      <c r="J15268"/>
    </row>
    <row r="15269" spans="9:10" x14ac:dyDescent="0.25">
      <c r="I15269"/>
      <c r="J15269"/>
    </row>
    <row r="15270" spans="9:10" x14ac:dyDescent="0.25">
      <c r="I15270"/>
      <c r="J15270"/>
    </row>
    <row r="15271" spans="9:10" x14ac:dyDescent="0.25">
      <c r="I15271"/>
      <c r="J15271"/>
    </row>
    <row r="15272" spans="9:10" x14ac:dyDescent="0.25">
      <c r="I15272"/>
      <c r="J15272"/>
    </row>
    <row r="15273" spans="9:10" x14ac:dyDescent="0.25">
      <c r="I15273"/>
      <c r="J15273"/>
    </row>
    <row r="15274" spans="9:10" x14ac:dyDescent="0.25">
      <c r="I15274"/>
      <c r="J15274"/>
    </row>
    <row r="15275" spans="9:10" x14ac:dyDescent="0.25">
      <c r="I15275"/>
      <c r="J15275"/>
    </row>
    <row r="15276" spans="9:10" x14ac:dyDescent="0.25">
      <c r="I15276"/>
      <c r="J15276"/>
    </row>
    <row r="15277" spans="9:10" x14ac:dyDescent="0.25">
      <c r="I15277"/>
      <c r="J15277"/>
    </row>
    <row r="15278" spans="9:10" x14ac:dyDescent="0.25">
      <c r="I15278"/>
      <c r="J15278"/>
    </row>
    <row r="15279" spans="9:10" x14ac:dyDescent="0.25">
      <c r="I15279"/>
      <c r="J15279"/>
    </row>
    <row r="15280" spans="9:10" x14ac:dyDescent="0.25">
      <c r="I15280"/>
      <c r="J15280"/>
    </row>
    <row r="15281" spans="9:10" x14ac:dyDescent="0.25">
      <c r="I15281"/>
      <c r="J15281"/>
    </row>
    <row r="15282" spans="9:10" x14ac:dyDescent="0.25">
      <c r="I15282"/>
      <c r="J15282"/>
    </row>
    <row r="15283" spans="9:10" x14ac:dyDescent="0.25">
      <c r="I15283"/>
      <c r="J15283"/>
    </row>
    <row r="15284" spans="9:10" x14ac:dyDescent="0.25">
      <c r="I15284"/>
      <c r="J15284"/>
    </row>
    <row r="15285" spans="9:10" x14ac:dyDescent="0.25">
      <c r="I15285"/>
      <c r="J15285"/>
    </row>
    <row r="15286" spans="9:10" x14ac:dyDescent="0.25">
      <c r="I15286"/>
      <c r="J15286"/>
    </row>
    <row r="15287" spans="9:10" x14ac:dyDescent="0.25">
      <c r="I15287"/>
      <c r="J15287"/>
    </row>
    <row r="15288" spans="9:10" x14ac:dyDescent="0.25">
      <c r="I15288"/>
      <c r="J15288"/>
    </row>
    <row r="15289" spans="9:10" x14ac:dyDescent="0.25">
      <c r="I15289"/>
      <c r="J15289"/>
    </row>
    <row r="15290" spans="9:10" x14ac:dyDescent="0.25">
      <c r="I15290"/>
      <c r="J15290"/>
    </row>
    <row r="15291" spans="9:10" x14ac:dyDescent="0.25">
      <c r="I15291"/>
      <c r="J15291"/>
    </row>
    <row r="15292" spans="9:10" x14ac:dyDescent="0.25">
      <c r="I15292"/>
      <c r="J15292"/>
    </row>
    <row r="15293" spans="9:10" x14ac:dyDescent="0.25">
      <c r="I15293"/>
      <c r="J15293"/>
    </row>
    <row r="15294" spans="9:10" x14ac:dyDescent="0.25">
      <c r="I15294"/>
      <c r="J15294"/>
    </row>
    <row r="15295" spans="9:10" x14ac:dyDescent="0.25">
      <c r="I15295"/>
      <c r="J15295"/>
    </row>
    <row r="15296" spans="9:10" x14ac:dyDescent="0.25">
      <c r="I15296"/>
      <c r="J15296"/>
    </row>
    <row r="15297" spans="9:10" x14ac:dyDescent="0.25">
      <c r="I15297"/>
      <c r="J15297"/>
    </row>
    <row r="15298" spans="9:10" x14ac:dyDescent="0.25">
      <c r="I15298"/>
      <c r="J15298"/>
    </row>
    <row r="15299" spans="9:10" x14ac:dyDescent="0.25">
      <c r="I15299"/>
      <c r="J15299"/>
    </row>
    <row r="15300" spans="9:10" x14ac:dyDescent="0.25">
      <c r="I15300"/>
      <c r="J15300"/>
    </row>
    <row r="15301" spans="9:10" x14ac:dyDescent="0.25">
      <c r="I15301"/>
      <c r="J15301"/>
    </row>
    <row r="15302" spans="9:10" x14ac:dyDescent="0.25">
      <c r="I15302"/>
      <c r="J15302"/>
    </row>
    <row r="15303" spans="9:10" x14ac:dyDescent="0.25">
      <c r="I15303"/>
      <c r="J15303"/>
    </row>
    <row r="15304" spans="9:10" x14ac:dyDescent="0.25">
      <c r="I15304"/>
      <c r="J15304"/>
    </row>
    <row r="15305" spans="9:10" x14ac:dyDescent="0.25">
      <c r="I15305"/>
      <c r="J15305"/>
    </row>
    <row r="15306" spans="9:10" x14ac:dyDescent="0.25">
      <c r="I15306"/>
      <c r="J15306"/>
    </row>
    <row r="15307" spans="9:10" x14ac:dyDescent="0.25">
      <c r="I15307"/>
      <c r="J15307"/>
    </row>
    <row r="15308" spans="9:10" x14ac:dyDescent="0.25">
      <c r="I15308"/>
      <c r="J15308"/>
    </row>
    <row r="15309" spans="9:10" x14ac:dyDescent="0.25">
      <c r="I15309"/>
      <c r="J15309"/>
    </row>
    <row r="15310" spans="9:10" x14ac:dyDescent="0.25">
      <c r="I15310"/>
      <c r="J15310"/>
    </row>
    <row r="15311" spans="9:10" x14ac:dyDescent="0.25">
      <c r="I15311"/>
      <c r="J15311"/>
    </row>
    <row r="15312" spans="9:10" x14ac:dyDescent="0.25">
      <c r="I15312"/>
      <c r="J15312"/>
    </row>
    <row r="15313" spans="9:10" x14ac:dyDescent="0.25">
      <c r="I15313"/>
      <c r="J15313"/>
    </row>
    <row r="15314" spans="9:10" x14ac:dyDescent="0.25">
      <c r="I15314"/>
      <c r="J15314"/>
    </row>
    <row r="15315" spans="9:10" x14ac:dyDescent="0.25">
      <c r="I15315"/>
      <c r="J15315"/>
    </row>
    <row r="15316" spans="9:10" x14ac:dyDescent="0.25">
      <c r="I15316"/>
      <c r="J15316"/>
    </row>
    <row r="15317" spans="9:10" x14ac:dyDescent="0.25">
      <c r="I15317"/>
      <c r="J15317"/>
    </row>
    <row r="15318" spans="9:10" x14ac:dyDescent="0.25">
      <c r="I15318"/>
      <c r="J15318"/>
    </row>
    <row r="15319" spans="9:10" x14ac:dyDescent="0.25">
      <c r="I15319"/>
      <c r="J15319"/>
    </row>
    <row r="15320" spans="9:10" x14ac:dyDescent="0.25">
      <c r="I15320"/>
      <c r="J15320"/>
    </row>
    <row r="15321" spans="9:10" x14ac:dyDescent="0.25">
      <c r="I15321"/>
      <c r="J15321"/>
    </row>
    <row r="15322" spans="9:10" x14ac:dyDescent="0.25">
      <c r="I15322"/>
      <c r="J15322"/>
    </row>
    <row r="15323" spans="9:10" x14ac:dyDescent="0.25">
      <c r="I15323"/>
      <c r="J15323"/>
    </row>
    <row r="15324" spans="9:10" x14ac:dyDescent="0.25">
      <c r="I15324"/>
      <c r="J15324"/>
    </row>
    <row r="15325" spans="9:10" x14ac:dyDescent="0.25">
      <c r="I15325"/>
      <c r="J15325"/>
    </row>
    <row r="15326" spans="9:10" x14ac:dyDescent="0.25">
      <c r="I15326"/>
      <c r="J15326"/>
    </row>
    <row r="15327" spans="9:10" x14ac:dyDescent="0.25">
      <c r="I15327"/>
      <c r="J15327"/>
    </row>
    <row r="15328" spans="9:10" x14ac:dyDescent="0.25">
      <c r="I15328"/>
      <c r="J15328"/>
    </row>
    <row r="15329" spans="9:10" x14ac:dyDescent="0.25">
      <c r="I15329"/>
      <c r="J15329"/>
    </row>
    <row r="15330" spans="9:10" x14ac:dyDescent="0.25">
      <c r="I15330"/>
      <c r="J15330"/>
    </row>
    <row r="15331" spans="9:10" x14ac:dyDescent="0.25">
      <c r="I15331"/>
      <c r="J15331"/>
    </row>
    <row r="15332" spans="9:10" x14ac:dyDescent="0.25">
      <c r="I15332"/>
      <c r="J15332"/>
    </row>
    <row r="15333" spans="9:10" x14ac:dyDescent="0.25">
      <c r="I15333"/>
      <c r="J15333"/>
    </row>
    <row r="15334" spans="9:10" x14ac:dyDescent="0.25">
      <c r="I15334"/>
      <c r="J15334"/>
    </row>
    <row r="15335" spans="9:10" x14ac:dyDescent="0.25">
      <c r="I15335"/>
      <c r="J15335"/>
    </row>
    <row r="15336" spans="9:10" x14ac:dyDescent="0.25">
      <c r="I15336"/>
      <c r="J15336"/>
    </row>
    <row r="15337" spans="9:10" x14ac:dyDescent="0.25">
      <c r="I15337"/>
      <c r="J15337"/>
    </row>
    <row r="15338" spans="9:10" x14ac:dyDescent="0.25">
      <c r="I15338"/>
      <c r="J15338"/>
    </row>
    <row r="15339" spans="9:10" x14ac:dyDescent="0.25">
      <c r="I15339"/>
      <c r="J15339"/>
    </row>
    <row r="15340" spans="9:10" x14ac:dyDescent="0.25">
      <c r="I15340"/>
      <c r="J15340"/>
    </row>
    <row r="15341" spans="9:10" x14ac:dyDescent="0.25">
      <c r="I15341"/>
      <c r="J15341"/>
    </row>
    <row r="15342" spans="9:10" x14ac:dyDescent="0.25">
      <c r="I15342"/>
      <c r="J15342"/>
    </row>
    <row r="15343" spans="9:10" x14ac:dyDescent="0.25">
      <c r="I15343"/>
      <c r="J15343"/>
    </row>
    <row r="15344" spans="9:10" x14ac:dyDescent="0.25">
      <c r="I15344"/>
      <c r="J15344"/>
    </row>
    <row r="15345" spans="9:10" x14ac:dyDescent="0.25">
      <c r="I15345"/>
      <c r="J15345"/>
    </row>
    <row r="15346" spans="9:10" x14ac:dyDescent="0.25">
      <c r="I15346"/>
      <c r="J15346"/>
    </row>
    <row r="15347" spans="9:10" x14ac:dyDescent="0.25">
      <c r="I15347"/>
      <c r="J15347"/>
    </row>
    <row r="15348" spans="9:10" x14ac:dyDescent="0.25">
      <c r="I15348"/>
      <c r="J15348"/>
    </row>
    <row r="15349" spans="9:10" x14ac:dyDescent="0.25">
      <c r="I15349"/>
      <c r="J15349"/>
    </row>
    <row r="15350" spans="9:10" x14ac:dyDescent="0.25">
      <c r="I15350"/>
      <c r="J15350"/>
    </row>
    <row r="15351" spans="9:10" x14ac:dyDescent="0.25">
      <c r="I15351"/>
      <c r="J15351"/>
    </row>
    <row r="15352" spans="9:10" x14ac:dyDescent="0.25">
      <c r="I15352"/>
      <c r="J15352"/>
    </row>
    <row r="15353" spans="9:10" x14ac:dyDescent="0.25">
      <c r="I15353"/>
      <c r="J15353"/>
    </row>
    <row r="15354" spans="9:10" x14ac:dyDescent="0.25">
      <c r="I15354"/>
      <c r="J15354"/>
    </row>
    <row r="15355" spans="9:10" x14ac:dyDescent="0.25">
      <c r="I15355"/>
      <c r="J15355"/>
    </row>
    <row r="15356" spans="9:10" x14ac:dyDescent="0.25">
      <c r="I15356"/>
      <c r="J15356"/>
    </row>
    <row r="15357" spans="9:10" x14ac:dyDescent="0.25">
      <c r="I15357"/>
      <c r="J15357"/>
    </row>
    <row r="15358" spans="9:10" x14ac:dyDescent="0.25">
      <c r="I15358"/>
      <c r="J15358"/>
    </row>
    <row r="15359" spans="9:10" x14ac:dyDescent="0.25">
      <c r="I15359"/>
      <c r="J15359"/>
    </row>
    <row r="15360" spans="9:10" x14ac:dyDescent="0.25">
      <c r="I15360"/>
      <c r="J15360"/>
    </row>
    <row r="15361" spans="9:10" x14ac:dyDescent="0.25">
      <c r="I15361"/>
      <c r="J15361"/>
    </row>
    <row r="15362" spans="9:10" x14ac:dyDescent="0.25">
      <c r="I15362"/>
      <c r="J15362"/>
    </row>
    <row r="15363" spans="9:10" x14ac:dyDescent="0.25">
      <c r="I15363"/>
      <c r="J15363"/>
    </row>
    <row r="15364" spans="9:10" x14ac:dyDescent="0.25">
      <c r="I15364"/>
      <c r="J15364"/>
    </row>
    <row r="15365" spans="9:10" x14ac:dyDescent="0.25">
      <c r="I15365"/>
      <c r="J15365"/>
    </row>
    <row r="15366" spans="9:10" x14ac:dyDescent="0.25">
      <c r="I15366"/>
      <c r="J15366"/>
    </row>
    <row r="15367" spans="9:10" x14ac:dyDescent="0.25">
      <c r="I15367"/>
      <c r="J15367"/>
    </row>
    <row r="15368" spans="9:10" x14ac:dyDescent="0.25">
      <c r="I15368"/>
      <c r="J15368"/>
    </row>
    <row r="15369" spans="9:10" x14ac:dyDescent="0.25">
      <c r="I15369"/>
      <c r="J15369"/>
    </row>
    <row r="15370" spans="9:10" x14ac:dyDescent="0.25">
      <c r="I15370"/>
      <c r="J15370"/>
    </row>
    <row r="15371" spans="9:10" x14ac:dyDescent="0.25">
      <c r="I15371"/>
      <c r="J15371"/>
    </row>
    <row r="15372" spans="9:10" x14ac:dyDescent="0.25">
      <c r="I15372"/>
      <c r="J15372"/>
    </row>
    <row r="15373" spans="9:10" x14ac:dyDescent="0.25">
      <c r="I15373"/>
      <c r="J15373"/>
    </row>
    <row r="15374" spans="9:10" x14ac:dyDescent="0.25">
      <c r="I15374"/>
      <c r="J15374"/>
    </row>
    <row r="15375" spans="9:10" x14ac:dyDescent="0.25">
      <c r="I15375"/>
      <c r="J15375"/>
    </row>
    <row r="15376" spans="9:10" x14ac:dyDescent="0.25">
      <c r="I15376"/>
      <c r="J15376"/>
    </row>
    <row r="15377" spans="9:10" x14ac:dyDescent="0.25">
      <c r="I15377"/>
      <c r="J15377"/>
    </row>
    <row r="15378" spans="9:10" x14ac:dyDescent="0.25">
      <c r="I15378"/>
      <c r="J15378"/>
    </row>
    <row r="15379" spans="9:10" x14ac:dyDescent="0.25">
      <c r="I15379"/>
      <c r="J15379"/>
    </row>
    <row r="15380" spans="9:10" x14ac:dyDescent="0.25">
      <c r="I15380"/>
      <c r="J15380"/>
    </row>
    <row r="15381" spans="9:10" x14ac:dyDescent="0.25">
      <c r="I15381"/>
      <c r="J15381"/>
    </row>
    <row r="15382" spans="9:10" x14ac:dyDescent="0.25">
      <c r="I15382"/>
      <c r="J15382"/>
    </row>
    <row r="15383" spans="9:10" x14ac:dyDescent="0.25">
      <c r="I15383"/>
      <c r="J15383"/>
    </row>
    <row r="15384" spans="9:10" x14ac:dyDescent="0.25">
      <c r="I15384"/>
      <c r="J15384"/>
    </row>
    <row r="15385" spans="9:10" x14ac:dyDescent="0.25">
      <c r="I15385"/>
      <c r="J15385"/>
    </row>
    <row r="15386" spans="9:10" x14ac:dyDescent="0.25">
      <c r="I15386"/>
      <c r="J15386"/>
    </row>
    <row r="15387" spans="9:10" x14ac:dyDescent="0.25">
      <c r="I15387"/>
      <c r="J15387"/>
    </row>
    <row r="15388" spans="9:10" x14ac:dyDescent="0.25">
      <c r="I15388"/>
      <c r="J15388"/>
    </row>
    <row r="15389" spans="9:10" x14ac:dyDescent="0.25">
      <c r="I15389"/>
      <c r="J15389"/>
    </row>
    <row r="15390" spans="9:10" x14ac:dyDescent="0.25">
      <c r="I15390"/>
      <c r="J15390"/>
    </row>
    <row r="15391" spans="9:10" x14ac:dyDescent="0.25">
      <c r="I15391"/>
      <c r="J15391"/>
    </row>
    <row r="15392" spans="9:10" x14ac:dyDescent="0.25">
      <c r="I15392"/>
      <c r="J15392"/>
    </row>
    <row r="15393" spans="9:10" x14ac:dyDescent="0.25">
      <c r="I15393"/>
      <c r="J15393"/>
    </row>
    <row r="15394" spans="9:10" x14ac:dyDescent="0.25">
      <c r="I15394"/>
      <c r="J15394"/>
    </row>
    <row r="15395" spans="9:10" x14ac:dyDescent="0.25">
      <c r="I15395"/>
      <c r="J15395"/>
    </row>
    <row r="15396" spans="9:10" x14ac:dyDescent="0.25">
      <c r="I15396"/>
      <c r="J15396"/>
    </row>
    <row r="15397" spans="9:10" x14ac:dyDescent="0.25">
      <c r="I15397"/>
      <c r="J15397"/>
    </row>
    <row r="15398" spans="9:10" x14ac:dyDescent="0.25">
      <c r="I15398"/>
      <c r="J15398"/>
    </row>
    <row r="15399" spans="9:10" x14ac:dyDescent="0.25">
      <c r="I15399"/>
      <c r="J15399"/>
    </row>
    <row r="15400" spans="9:10" x14ac:dyDescent="0.25">
      <c r="I15400"/>
      <c r="J15400"/>
    </row>
    <row r="15401" spans="9:10" x14ac:dyDescent="0.25">
      <c r="I15401"/>
      <c r="J15401"/>
    </row>
    <row r="15402" spans="9:10" x14ac:dyDescent="0.25">
      <c r="I15402"/>
      <c r="J15402"/>
    </row>
    <row r="15403" spans="9:10" x14ac:dyDescent="0.25">
      <c r="I15403"/>
      <c r="J15403"/>
    </row>
    <row r="15404" spans="9:10" x14ac:dyDescent="0.25">
      <c r="I15404"/>
      <c r="J15404"/>
    </row>
    <row r="15405" spans="9:10" x14ac:dyDescent="0.25">
      <c r="I15405"/>
      <c r="J15405"/>
    </row>
    <row r="15406" spans="9:10" x14ac:dyDescent="0.25">
      <c r="I15406"/>
      <c r="J15406"/>
    </row>
    <row r="15407" spans="9:10" x14ac:dyDescent="0.25">
      <c r="I15407"/>
      <c r="J15407"/>
    </row>
    <row r="15408" spans="9:10" x14ac:dyDescent="0.25">
      <c r="I15408"/>
      <c r="J15408"/>
    </row>
    <row r="15409" spans="9:10" x14ac:dyDescent="0.25">
      <c r="I15409"/>
      <c r="J15409"/>
    </row>
    <row r="15410" spans="9:10" x14ac:dyDescent="0.25">
      <c r="I15410"/>
      <c r="J15410"/>
    </row>
    <row r="15411" spans="9:10" x14ac:dyDescent="0.25">
      <c r="I15411"/>
      <c r="J15411"/>
    </row>
    <row r="15412" spans="9:10" x14ac:dyDescent="0.25">
      <c r="I15412"/>
      <c r="J15412"/>
    </row>
    <row r="15413" spans="9:10" x14ac:dyDescent="0.25">
      <c r="I15413"/>
      <c r="J15413"/>
    </row>
    <row r="15414" spans="9:10" x14ac:dyDescent="0.25">
      <c r="I15414"/>
      <c r="J15414"/>
    </row>
    <row r="15415" spans="9:10" x14ac:dyDescent="0.25">
      <c r="I15415"/>
      <c r="J15415"/>
    </row>
    <row r="15416" spans="9:10" x14ac:dyDescent="0.25">
      <c r="I15416"/>
      <c r="J15416"/>
    </row>
    <row r="15417" spans="9:10" x14ac:dyDescent="0.25">
      <c r="I15417"/>
      <c r="J15417"/>
    </row>
    <row r="15418" spans="9:10" x14ac:dyDescent="0.25">
      <c r="I15418"/>
      <c r="J15418"/>
    </row>
    <row r="15419" spans="9:10" x14ac:dyDescent="0.25">
      <c r="I15419"/>
      <c r="J15419"/>
    </row>
    <row r="15420" spans="9:10" x14ac:dyDescent="0.25">
      <c r="I15420"/>
      <c r="J15420"/>
    </row>
    <row r="15421" spans="9:10" x14ac:dyDescent="0.25">
      <c r="I15421"/>
      <c r="J15421"/>
    </row>
    <row r="15422" spans="9:10" x14ac:dyDescent="0.25">
      <c r="I15422"/>
      <c r="J15422"/>
    </row>
    <row r="15423" spans="9:10" x14ac:dyDescent="0.25">
      <c r="I15423"/>
      <c r="J15423"/>
    </row>
    <row r="15424" spans="9:10" x14ac:dyDescent="0.25">
      <c r="I15424"/>
      <c r="J15424"/>
    </row>
    <row r="15425" spans="9:10" x14ac:dyDescent="0.25">
      <c r="I15425"/>
      <c r="J15425"/>
    </row>
    <row r="15426" spans="9:10" x14ac:dyDescent="0.25">
      <c r="I15426"/>
      <c r="J15426"/>
    </row>
    <row r="15427" spans="9:10" x14ac:dyDescent="0.25">
      <c r="I15427"/>
      <c r="J15427"/>
    </row>
    <row r="15428" spans="9:10" x14ac:dyDescent="0.25">
      <c r="I15428"/>
      <c r="J15428"/>
    </row>
    <row r="15429" spans="9:10" x14ac:dyDescent="0.25">
      <c r="I15429"/>
      <c r="J15429"/>
    </row>
    <row r="15430" spans="9:10" x14ac:dyDescent="0.25">
      <c r="I15430"/>
      <c r="J15430"/>
    </row>
    <row r="15431" spans="9:10" x14ac:dyDescent="0.25">
      <c r="I15431"/>
      <c r="J15431"/>
    </row>
    <row r="15432" spans="9:10" x14ac:dyDescent="0.25">
      <c r="I15432"/>
      <c r="J15432"/>
    </row>
    <row r="15433" spans="9:10" x14ac:dyDescent="0.25">
      <c r="I15433"/>
      <c r="J15433"/>
    </row>
    <row r="15434" spans="9:10" x14ac:dyDescent="0.25">
      <c r="I15434"/>
      <c r="J15434"/>
    </row>
    <row r="15435" spans="9:10" x14ac:dyDescent="0.25">
      <c r="I15435"/>
      <c r="J15435"/>
    </row>
    <row r="15436" spans="9:10" x14ac:dyDescent="0.25">
      <c r="I15436"/>
      <c r="J15436"/>
    </row>
    <row r="15437" spans="9:10" x14ac:dyDescent="0.25">
      <c r="I15437"/>
      <c r="J15437"/>
    </row>
    <row r="15438" spans="9:10" x14ac:dyDescent="0.25">
      <c r="I15438"/>
      <c r="J15438"/>
    </row>
    <row r="15439" spans="9:10" x14ac:dyDescent="0.25">
      <c r="I15439"/>
      <c r="J15439"/>
    </row>
    <row r="15440" spans="9:10" x14ac:dyDescent="0.25">
      <c r="I15440"/>
      <c r="J15440"/>
    </row>
    <row r="15441" spans="9:10" x14ac:dyDescent="0.25">
      <c r="I15441"/>
      <c r="J15441"/>
    </row>
    <row r="15442" spans="9:10" x14ac:dyDescent="0.25">
      <c r="I15442"/>
      <c r="J15442"/>
    </row>
    <row r="15443" spans="9:10" x14ac:dyDescent="0.25">
      <c r="I15443"/>
      <c r="J15443"/>
    </row>
    <row r="15444" spans="9:10" x14ac:dyDescent="0.25">
      <c r="I15444"/>
      <c r="J15444"/>
    </row>
    <row r="15445" spans="9:10" x14ac:dyDescent="0.25">
      <c r="I15445"/>
      <c r="J15445"/>
    </row>
    <row r="15446" spans="9:10" x14ac:dyDescent="0.25">
      <c r="I15446"/>
      <c r="J15446"/>
    </row>
    <row r="15447" spans="9:10" x14ac:dyDescent="0.25">
      <c r="I15447"/>
      <c r="J15447"/>
    </row>
    <row r="15448" spans="9:10" x14ac:dyDescent="0.25">
      <c r="I15448"/>
      <c r="J15448"/>
    </row>
    <row r="15449" spans="9:10" x14ac:dyDescent="0.25">
      <c r="I15449"/>
      <c r="J15449"/>
    </row>
    <row r="15450" spans="9:10" x14ac:dyDescent="0.25">
      <c r="I15450"/>
      <c r="J15450"/>
    </row>
    <row r="15451" spans="9:10" x14ac:dyDescent="0.25">
      <c r="I15451"/>
      <c r="J15451"/>
    </row>
    <row r="15452" spans="9:10" x14ac:dyDescent="0.25">
      <c r="I15452"/>
      <c r="J15452"/>
    </row>
    <row r="15453" spans="9:10" x14ac:dyDescent="0.25">
      <c r="I15453"/>
      <c r="J15453"/>
    </row>
    <row r="15454" spans="9:10" x14ac:dyDescent="0.25">
      <c r="I15454"/>
      <c r="J15454"/>
    </row>
    <row r="15455" spans="9:10" x14ac:dyDescent="0.25">
      <c r="I15455"/>
      <c r="J15455"/>
    </row>
    <row r="15456" spans="9:10" x14ac:dyDescent="0.25">
      <c r="I15456"/>
      <c r="J15456"/>
    </row>
    <row r="15457" spans="9:10" x14ac:dyDescent="0.25">
      <c r="I15457"/>
      <c r="J15457"/>
    </row>
    <row r="15458" spans="9:10" x14ac:dyDescent="0.25">
      <c r="I15458"/>
      <c r="J15458"/>
    </row>
    <row r="15459" spans="9:10" x14ac:dyDescent="0.25">
      <c r="I15459"/>
      <c r="J15459"/>
    </row>
    <row r="15460" spans="9:10" x14ac:dyDescent="0.25">
      <c r="I15460"/>
      <c r="J15460"/>
    </row>
    <row r="15461" spans="9:10" x14ac:dyDescent="0.25">
      <c r="I15461"/>
      <c r="J15461"/>
    </row>
    <row r="15462" spans="9:10" x14ac:dyDescent="0.25">
      <c r="I15462"/>
      <c r="J15462"/>
    </row>
    <row r="15463" spans="9:10" x14ac:dyDescent="0.25">
      <c r="I15463"/>
      <c r="J15463"/>
    </row>
    <row r="15464" spans="9:10" x14ac:dyDescent="0.25">
      <c r="I15464"/>
      <c r="J15464"/>
    </row>
    <row r="15465" spans="9:10" x14ac:dyDescent="0.25">
      <c r="I15465"/>
      <c r="J15465"/>
    </row>
    <row r="15466" spans="9:10" x14ac:dyDescent="0.25">
      <c r="I15466"/>
      <c r="J15466"/>
    </row>
    <row r="15467" spans="9:10" x14ac:dyDescent="0.25">
      <c r="I15467"/>
      <c r="J15467"/>
    </row>
    <row r="15468" spans="9:10" x14ac:dyDescent="0.25">
      <c r="I15468"/>
      <c r="J15468"/>
    </row>
    <row r="15469" spans="9:10" x14ac:dyDescent="0.25">
      <c r="I15469"/>
      <c r="J15469"/>
    </row>
    <row r="15470" spans="9:10" x14ac:dyDescent="0.25">
      <c r="I15470"/>
      <c r="J15470"/>
    </row>
    <row r="15471" spans="9:10" x14ac:dyDescent="0.25">
      <c r="I15471"/>
      <c r="J15471"/>
    </row>
    <row r="15472" spans="9:10" x14ac:dyDescent="0.25">
      <c r="I15472"/>
      <c r="J15472"/>
    </row>
    <row r="15473" spans="9:10" x14ac:dyDescent="0.25">
      <c r="I15473"/>
      <c r="J15473"/>
    </row>
    <row r="15474" spans="9:10" x14ac:dyDescent="0.25">
      <c r="I15474"/>
      <c r="J15474"/>
    </row>
    <row r="15475" spans="9:10" x14ac:dyDescent="0.25">
      <c r="I15475"/>
      <c r="J15475"/>
    </row>
    <row r="15476" spans="9:10" x14ac:dyDescent="0.25">
      <c r="I15476"/>
      <c r="J15476"/>
    </row>
    <row r="15477" spans="9:10" x14ac:dyDescent="0.25">
      <c r="I15477"/>
      <c r="J15477"/>
    </row>
    <row r="15478" spans="9:10" x14ac:dyDescent="0.25">
      <c r="I15478"/>
      <c r="J15478"/>
    </row>
    <row r="15479" spans="9:10" x14ac:dyDescent="0.25">
      <c r="I15479"/>
      <c r="J15479"/>
    </row>
    <row r="15480" spans="9:10" x14ac:dyDescent="0.25">
      <c r="I15480"/>
      <c r="J15480"/>
    </row>
    <row r="15481" spans="9:10" x14ac:dyDescent="0.25">
      <c r="I15481"/>
      <c r="J15481"/>
    </row>
    <row r="15482" spans="9:10" x14ac:dyDescent="0.25">
      <c r="I15482"/>
      <c r="J15482"/>
    </row>
    <row r="15483" spans="9:10" x14ac:dyDescent="0.25">
      <c r="I15483"/>
      <c r="J15483"/>
    </row>
    <row r="15484" spans="9:10" x14ac:dyDescent="0.25">
      <c r="I15484"/>
      <c r="J15484"/>
    </row>
    <row r="15485" spans="9:10" x14ac:dyDescent="0.25">
      <c r="I15485"/>
      <c r="J15485"/>
    </row>
    <row r="15486" spans="9:10" x14ac:dyDescent="0.25">
      <c r="I15486"/>
      <c r="J15486"/>
    </row>
    <row r="15487" spans="9:10" x14ac:dyDescent="0.25">
      <c r="I15487"/>
      <c r="J15487"/>
    </row>
    <row r="15488" spans="9:10" x14ac:dyDescent="0.25">
      <c r="I15488"/>
      <c r="J15488"/>
    </row>
    <row r="15489" spans="9:10" x14ac:dyDescent="0.25">
      <c r="I15489"/>
      <c r="J15489"/>
    </row>
    <row r="15490" spans="9:10" x14ac:dyDescent="0.25">
      <c r="I15490"/>
      <c r="J15490"/>
    </row>
    <row r="15491" spans="9:10" x14ac:dyDescent="0.25">
      <c r="I15491"/>
      <c r="J15491"/>
    </row>
    <row r="15492" spans="9:10" x14ac:dyDescent="0.25">
      <c r="I15492"/>
      <c r="J15492"/>
    </row>
    <row r="15493" spans="9:10" x14ac:dyDescent="0.25">
      <c r="I15493"/>
      <c r="J15493"/>
    </row>
    <row r="15494" spans="9:10" x14ac:dyDescent="0.25">
      <c r="I15494"/>
      <c r="J15494"/>
    </row>
    <row r="15495" spans="9:10" x14ac:dyDescent="0.25">
      <c r="I15495"/>
      <c r="J15495"/>
    </row>
    <row r="15496" spans="9:10" x14ac:dyDescent="0.25">
      <c r="I15496"/>
      <c r="J15496"/>
    </row>
    <row r="15497" spans="9:10" x14ac:dyDescent="0.25">
      <c r="I15497"/>
      <c r="J15497"/>
    </row>
    <row r="15498" spans="9:10" x14ac:dyDescent="0.25">
      <c r="I15498"/>
      <c r="J15498"/>
    </row>
    <row r="15499" spans="9:10" x14ac:dyDescent="0.25">
      <c r="I15499"/>
      <c r="J15499"/>
    </row>
    <row r="15500" spans="9:10" x14ac:dyDescent="0.25">
      <c r="I15500"/>
      <c r="J15500"/>
    </row>
    <row r="15501" spans="9:10" x14ac:dyDescent="0.25">
      <c r="I15501"/>
      <c r="J15501"/>
    </row>
    <row r="15502" spans="9:10" x14ac:dyDescent="0.25">
      <c r="I15502"/>
      <c r="J15502"/>
    </row>
    <row r="15503" spans="9:10" x14ac:dyDescent="0.25">
      <c r="I15503"/>
      <c r="J15503"/>
    </row>
    <row r="15504" spans="9:10" x14ac:dyDescent="0.25">
      <c r="I15504"/>
      <c r="J15504"/>
    </row>
    <row r="15505" spans="9:10" x14ac:dyDescent="0.25">
      <c r="I15505"/>
      <c r="J15505"/>
    </row>
    <row r="15506" spans="9:10" x14ac:dyDescent="0.25">
      <c r="I15506"/>
      <c r="J15506"/>
    </row>
    <row r="15507" spans="9:10" x14ac:dyDescent="0.25">
      <c r="I15507"/>
      <c r="J15507"/>
    </row>
    <row r="15508" spans="9:10" x14ac:dyDescent="0.25">
      <c r="I15508"/>
      <c r="J15508"/>
    </row>
    <row r="15509" spans="9:10" x14ac:dyDescent="0.25">
      <c r="I15509"/>
      <c r="J15509"/>
    </row>
    <row r="15510" spans="9:10" x14ac:dyDescent="0.25">
      <c r="I15510"/>
      <c r="J15510"/>
    </row>
    <row r="15511" spans="9:10" x14ac:dyDescent="0.25">
      <c r="I15511"/>
      <c r="J15511"/>
    </row>
    <row r="15512" spans="9:10" x14ac:dyDescent="0.25">
      <c r="I15512"/>
      <c r="J15512"/>
    </row>
    <row r="15513" spans="9:10" x14ac:dyDescent="0.25">
      <c r="I15513"/>
      <c r="J15513"/>
    </row>
    <row r="15514" spans="9:10" x14ac:dyDescent="0.25">
      <c r="I15514"/>
      <c r="J15514"/>
    </row>
    <row r="15515" spans="9:10" x14ac:dyDescent="0.25">
      <c r="I15515"/>
      <c r="J15515"/>
    </row>
    <row r="15516" spans="9:10" x14ac:dyDescent="0.25">
      <c r="I15516"/>
      <c r="J15516"/>
    </row>
    <row r="15517" spans="9:10" x14ac:dyDescent="0.25">
      <c r="I15517"/>
      <c r="J15517"/>
    </row>
    <row r="15518" spans="9:10" x14ac:dyDescent="0.25">
      <c r="I15518"/>
      <c r="J15518"/>
    </row>
    <row r="15519" spans="9:10" x14ac:dyDescent="0.25">
      <c r="I15519"/>
      <c r="J15519"/>
    </row>
    <row r="15520" spans="9:10" x14ac:dyDescent="0.25">
      <c r="I15520"/>
      <c r="J15520"/>
    </row>
    <row r="15521" spans="9:10" x14ac:dyDescent="0.25">
      <c r="I15521"/>
      <c r="J15521"/>
    </row>
    <row r="15522" spans="9:10" x14ac:dyDescent="0.25">
      <c r="I15522"/>
      <c r="J15522"/>
    </row>
    <row r="15523" spans="9:10" x14ac:dyDescent="0.25">
      <c r="I15523"/>
      <c r="J15523"/>
    </row>
    <row r="15524" spans="9:10" x14ac:dyDescent="0.25">
      <c r="I15524"/>
      <c r="J15524"/>
    </row>
    <row r="15525" spans="9:10" x14ac:dyDescent="0.25">
      <c r="I15525"/>
      <c r="J15525"/>
    </row>
    <row r="15526" spans="9:10" x14ac:dyDescent="0.25">
      <c r="I15526"/>
      <c r="J15526"/>
    </row>
    <row r="15527" spans="9:10" x14ac:dyDescent="0.25">
      <c r="I15527"/>
      <c r="J15527"/>
    </row>
    <row r="15528" spans="9:10" x14ac:dyDescent="0.25">
      <c r="I15528"/>
      <c r="J15528"/>
    </row>
    <row r="15529" spans="9:10" x14ac:dyDescent="0.25">
      <c r="I15529"/>
      <c r="J15529"/>
    </row>
    <row r="15530" spans="9:10" x14ac:dyDescent="0.25">
      <c r="I15530"/>
      <c r="J15530"/>
    </row>
    <row r="15531" spans="9:10" x14ac:dyDescent="0.25">
      <c r="I15531"/>
      <c r="J15531"/>
    </row>
    <row r="15532" spans="9:10" x14ac:dyDescent="0.25">
      <c r="I15532"/>
      <c r="J15532"/>
    </row>
    <row r="15533" spans="9:10" x14ac:dyDescent="0.25">
      <c r="I15533"/>
      <c r="J15533"/>
    </row>
    <row r="15534" spans="9:10" x14ac:dyDescent="0.25">
      <c r="I15534"/>
      <c r="J15534"/>
    </row>
    <row r="15535" spans="9:10" x14ac:dyDescent="0.25">
      <c r="I15535"/>
      <c r="J15535"/>
    </row>
    <row r="15536" spans="9:10" x14ac:dyDescent="0.25">
      <c r="I15536"/>
      <c r="J15536"/>
    </row>
    <row r="15537" spans="9:10" x14ac:dyDescent="0.25">
      <c r="I15537"/>
      <c r="J15537"/>
    </row>
    <row r="15538" spans="9:10" x14ac:dyDescent="0.25">
      <c r="I15538"/>
      <c r="J15538"/>
    </row>
    <row r="15539" spans="9:10" x14ac:dyDescent="0.25">
      <c r="I15539"/>
      <c r="J15539"/>
    </row>
    <row r="15540" spans="9:10" x14ac:dyDescent="0.25">
      <c r="I15540"/>
      <c r="J15540"/>
    </row>
    <row r="15541" spans="9:10" x14ac:dyDescent="0.25">
      <c r="I15541"/>
      <c r="J15541"/>
    </row>
    <row r="15542" spans="9:10" x14ac:dyDescent="0.25">
      <c r="I15542"/>
      <c r="J15542"/>
    </row>
    <row r="15543" spans="9:10" x14ac:dyDescent="0.25">
      <c r="I15543"/>
      <c r="J15543"/>
    </row>
    <row r="15544" spans="9:10" x14ac:dyDescent="0.25">
      <c r="I15544"/>
      <c r="J15544"/>
    </row>
    <row r="15545" spans="9:10" x14ac:dyDescent="0.25">
      <c r="I15545"/>
      <c r="J15545"/>
    </row>
    <row r="15546" spans="9:10" x14ac:dyDescent="0.25">
      <c r="I15546"/>
      <c r="J15546"/>
    </row>
    <row r="15547" spans="9:10" x14ac:dyDescent="0.25">
      <c r="I15547"/>
      <c r="J15547"/>
    </row>
    <row r="15548" spans="9:10" x14ac:dyDescent="0.25">
      <c r="I15548"/>
      <c r="J15548"/>
    </row>
    <row r="15549" spans="9:10" x14ac:dyDescent="0.25">
      <c r="I15549"/>
      <c r="J15549"/>
    </row>
    <row r="15550" spans="9:10" x14ac:dyDescent="0.25">
      <c r="I15550"/>
      <c r="J15550"/>
    </row>
    <row r="15551" spans="9:10" x14ac:dyDescent="0.25">
      <c r="I15551"/>
      <c r="J15551"/>
    </row>
    <row r="15552" spans="9:10" x14ac:dyDescent="0.25">
      <c r="I15552"/>
      <c r="J15552"/>
    </row>
    <row r="15553" spans="9:10" x14ac:dyDescent="0.25">
      <c r="I15553"/>
      <c r="J15553"/>
    </row>
    <row r="15554" spans="9:10" x14ac:dyDescent="0.25">
      <c r="I15554"/>
      <c r="J15554"/>
    </row>
    <row r="15555" spans="9:10" x14ac:dyDescent="0.25">
      <c r="I15555"/>
      <c r="J15555"/>
    </row>
    <row r="15556" spans="9:10" x14ac:dyDescent="0.25">
      <c r="I15556"/>
      <c r="J15556"/>
    </row>
    <row r="15557" spans="9:10" x14ac:dyDescent="0.25">
      <c r="I15557"/>
      <c r="J15557"/>
    </row>
    <row r="15558" spans="9:10" x14ac:dyDescent="0.25">
      <c r="I15558"/>
      <c r="J15558"/>
    </row>
    <row r="15559" spans="9:10" x14ac:dyDescent="0.25">
      <c r="I15559"/>
      <c r="J15559"/>
    </row>
    <row r="15560" spans="9:10" x14ac:dyDescent="0.25">
      <c r="I15560"/>
      <c r="J15560"/>
    </row>
    <row r="15561" spans="9:10" x14ac:dyDescent="0.25">
      <c r="I15561"/>
      <c r="J15561"/>
    </row>
    <row r="15562" spans="9:10" x14ac:dyDescent="0.25">
      <c r="I15562"/>
      <c r="J15562"/>
    </row>
    <row r="15563" spans="9:10" x14ac:dyDescent="0.25">
      <c r="I15563"/>
      <c r="J15563"/>
    </row>
    <row r="15564" spans="9:10" x14ac:dyDescent="0.25">
      <c r="I15564"/>
      <c r="J15564"/>
    </row>
    <row r="15565" spans="9:10" x14ac:dyDescent="0.25">
      <c r="I15565"/>
      <c r="J15565"/>
    </row>
    <row r="15566" spans="9:10" x14ac:dyDescent="0.25">
      <c r="I15566"/>
      <c r="J15566"/>
    </row>
    <row r="15567" spans="9:10" x14ac:dyDescent="0.25">
      <c r="I15567"/>
      <c r="J15567"/>
    </row>
    <row r="15568" spans="9:10" x14ac:dyDescent="0.25">
      <c r="I15568"/>
      <c r="J15568"/>
    </row>
    <row r="15569" spans="9:10" x14ac:dyDescent="0.25">
      <c r="I15569"/>
      <c r="J15569"/>
    </row>
    <row r="15570" spans="9:10" x14ac:dyDescent="0.25">
      <c r="I15570"/>
      <c r="J15570"/>
    </row>
    <row r="15571" spans="9:10" x14ac:dyDescent="0.25">
      <c r="I15571"/>
      <c r="J15571"/>
    </row>
    <row r="15572" spans="9:10" x14ac:dyDescent="0.25">
      <c r="I15572"/>
      <c r="J15572"/>
    </row>
    <row r="15573" spans="9:10" x14ac:dyDescent="0.25">
      <c r="I15573"/>
      <c r="J15573"/>
    </row>
    <row r="15574" spans="9:10" x14ac:dyDescent="0.25">
      <c r="I15574"/>
      <c r="J15574"/>
    </row>
    <row r="15575" spans="9:10" x14ac:dyDescent="0.25">
      <c r="I15575"/>
      <c r="J15575"/>
    </row>
    <row r="15576" spans="9:10" x14ac:dyDescent="0.25">
      <c r="I15576"/>
      <c r="J15576"/>
    </row>
    <row r="15577" spans="9:10" x14ac:dyDescent="0.25">
      <c r="I15577"/>
      <c r="J15577"/>
    </row>
    <row r="15578" spans="9:10" x14ac:dyDescent="0.25">
      <c r="I15578"/>
      <c r="J15578"/>
    </row>
    <row r="15579" spans="9:10" x14ac:dyDescent="0.25">
      <c r="I15579"/>
      <c r="J15579"/>
    </row>
    <row r="15580" spans="9:10" x14ac:dyDescent="0.25">
      <c r="I15580"/>
      <c r="J15580"/>
    </row>
    <row r="15581" spans="9:10" x14ac:dyDescent="0.25">
      <c r="I15581"/>
      <c r="J15581"/>
    </row>
    <row r="15582" spans="9:10" x14ac:dyDescent="0.25">
      <c r="I15582"/>
      <c r="J15582"/>
    </row>
    <row r="15583" spans="9:10" x14ac:dyDescent="0.25">
      <c r="I15583"/>
      <c r="J15583"/>
    </row>
    <row r="15584" spans="9:10" x14ac:dyDescent="0.25">
      <c r="I15584"/>
      <c r="J15584"/>
    </row>
    <row r="15585" spans="9:10" x14ac:dyDescent="0.25">
      <c r="I15585"/>
      <c r="J15585"/>
    </row>
    <row r="15586" spans="9:10" x14ac:dyDescent="0.25">
      <c r="I15586"/>
      <c r="J15586"/>
    </row>
    <row r="15587" spans="9:10" x14ac:dyDescent="0.25">
      <c r="I15587"/>
      <c r="J15587"/>
    </row>
    <row r="15588" spans="9:10" x14ac:dyDescent="0.25">
      <c r="I15588"/>
      <c r="J15588"/>
    </row>
    <row r="15589" spans="9:10" x14ac:dyDescent="0.25">
      <c r="I15589"/>
      <c r="J15589"/>
    </row>
    <row r="15590" spans="9:10" x14ac:dyDescent="0.25">
      <c r="I15590"/>
      <c r="J15590"/>
    </row>
    <row r="15591" spans="9:10" x14ac:dyDescent="0.25">
      <c r="I15591"/>
      <c r="J15591"/>
    </row>
    <row r="15592" spans="9:10" x14ac:dyDescent="0.25">
      <c r="I15592"/>
      <c r="J15592"/>
    </row>
    <row r="15593" spans="9:10" x14ac:dyDescent="0.25">
      <c r="I15593"/>
      <c r="J15593"/>
    </row>
    <row r="15594" spans="9:10" x14ac:dyDescent="0.25">
      <c r="I15594"/>
      <c r="J15594"/>
    </row>
    <row r="15595" spans="9:10" x14ac:dyDescent="0.25">
      <c r="I15595"/>
      <c r="J15595"/>
    </row>
    <row r="15596" spans="9:10" x14ac:dyDescent="0.25">
      <c r="I15596"/>
      <c r="J15596"/>
    </row>
    <row r="15597" spans="9:10" x14ac:dyDescent="0.25">
      <c r="I15597"/>
      <c r="J15597"/>
    </row>
    <row r="15598" spans="9:10" x14ac:dyDescent="0.25">
      <c r="I15598"/>
      <c r="J15598"/>
    </row>
    <row r="15599" spans="9:10" x14ac:dyDescent="0.25">
      <c r="I15599"/>
      <c r="J15599"/>
    </row>
    <row r="15600" spans="9:10" x14ac:dyDescent="0.25">
      <c r="I15600"/>
      <c r="J15600"/>
    </row>
    <row r="15601" spans="9:10" x14ac:dyDescent="0.25">
      <c r="I15601"/>
      <c r="J15601"/>
    </row>
    <row r="15602" spans="9:10" x14ac:dyDescent="0.25">
      <c r="I15602"/>
      <c r="J15602"/>
    </row>
    <row r="15603" spans="9:10" x14ac:dyDescent="0.25">
      <c r="I15603"/>
      <c r="J15603"/>
    </row>
    <row r="15604" spans="9:10" x14ac:dyDescent="0.25">
      <c r="I15604"/>
      <c r="J15604"/>
    </row>
    <row r="15605" spans="9:10" x14ac:dyDescent="0.25">
      <c r="I15605"/>
      <c r="J15605"/>
    </row>
    <row r="15606" spans="9:10" x14ac:dyDescent="0.25">
      <c r="I15606"/>
      <c r="J15606"/>
    </row>
    <row r="15607" spans="9:10" x14ac:dyDescent="0.25">
      <c r="I15607"/>
      <c r="J15607"/>
    </row>
    <row r="15608" spans="9:10" x14ac:dyDescent="0.25">
      <c r="I15608"/>
      <c r="J15608"/>
    </row>
    <row r="15609" spans="9:10" x14ac:dyDescent="0.25">
      <c r="I15609"/>
      <c r="J15609"/>
    </row>
    <row r="15610" spans="9:10" x14ac:dyDescent="0.25">
      <c r="I15610"/>
      <c r="J15610"/>
    </row>
    <row r="15611" spans="9:10" x14ac:dyDescent="0.25">
      <c r="I15611"/>
      <c r="J15611"/>
    </row>
    <row r="15612" spans="9:10" x14ac:dyDescent="0.25">
      <c r="I15612"/>
      <c r="J15612"/>
    </row>
    <row r="15613" spans="9:10" x14ac:dyDescent="0.25">
      <c r="I15613"/>
      <c r="J15613"/>
    </row>
    <row r="15614" spans="9:10" x14ac:dyDescent="0.25">
      <c r="I15614"/>
      <c r="J15614"/>
    </row>
    <row r="15615" spans="9:10" x14ac:dyDescent="0.25">
      <c r="I15615"/>
      <c r="J15615"/>
    </row>
    <row r="15616" spans="9:10" x14ac:dyDescent="0.25">
      <c r="I15616"/>
      <c r="J15616"/>
    </row>
    <row r="15617" spans="9:10" x14ac:dyDescent="0.25">
      <c r="I15617"/>
      <c r="J15617"/>
    </row>
    <row r="15618" spans="9:10" x14ac:dyDescent="0.25">
      <c r="I15618"/>
      <c r="J15618"/>
    </row>
    <row r="15619" spans="9:10" x14ac:dyDescent="0.25">
      <c r="I15619"/>
      <c r="J15619"/>
    </row>
    <row r="15620" spans="9:10" x14ac:dyDescent="0.25">
      <c r="I15620"/>
      <c r="J15620"/>
    </row>
    <row r="15621" spans="9:10" x14ac:dyDescent="0.25">
      <c r="I15621"/>
      <c r="J15621"/>
    </row>
    <row r="15622" spans="9:10" x14ac:dyDescent="0.25">
      <c r="I15622"/>
      <c r="J15622"/>
    </row>
    <row r="15623" spans="9:10" x14ac:dyDescent="0.25">
      <c r="I15623"/>
      <c r="J15623"/>
    </row>
    <row r="15624" spans="9:10" x14ac:dyDescent="0.25">
      <c r="I15624"/>
      <c r="J15624"/>
    </row>
    <row r="15625" spans="9:10" x14ac:dyDescent="0.25">
      <c r="I15625"/>
      <c r="J15625"/>
    </row>
    <row r="15626" spans="9:10" x14ac:dyDescent="0.25">
      <c r="I15626"/>
      <c r="J15626"/>
    </row>
    <row r="15627" spans="9:10" x14ac:dyDescent="0.25">
      <c r="I15627"/>
      <c r="J15627"/>
    </row>
    <row r="15628" spans="9:10" x14ac:dyDescent="0.25">
      <c r="I15628"/>
      <c r="J15628"/>
    </row>
    <row r="15629" spans="9:10" x14ac:dyDescent="0.25">
      <c r="I15629"/>
      <c r="J15629"/>
    </row>
    <row r="15630" spans="9:10" x14ac:dyDescent="0.25">
      <c r="I15630"/>
      <c r="J15630"/>
    </row>
    <row r="15631" spans="9:10" x14ac:dyDescent="0.25">
      <c r="I15631"/>
      <c r="J15631"/>
    </row>
    <row r="15632" spans="9:10" x14ac:dyDescent="0.25">
      <c r="I15632"/>
      <c r="J15632"/>
    </row>
    <row r="15633" spans="9:10" x14ac:dyDescent="0.25">
      <c r="I15633"/>
      <c r="J15633"/>
    </row>
    <row r="15634" spans="9:10" x14ac:dyDescent="0.25">
      <c r="I15634"/>
      <c r="J15634"/>
    </row>
    <row r="15635" spans="9:10" x14ac:dyDescent="0.25">
      <c r="I15635"/>
      <c r="J15635"/>
    </row>
    <row r="15636" spans="9:10" x14ac:dyDescent="0.25">
      <c r="I15636"/>
      <c r="J15636"/>
    </row>
    <row r="15637" spans="9:10" x14ac:dyDescent="0.25">
      <c r="I15637"/>
      <c r="J15637"/>
    </row>
    <row r="15638" spans="9:10" x14ac:dyDescent="0.25">
      <c r="I15638"/>
      <c r="J15638"/>
    </row>
    <row r="15639" spans="9:10" x14ac:dyDescent="0.25">
      <c r="I15639"/>
      <c r="J15639"/>
    </row>
    <row r="15640" spans="9:10" x14ac:dyDescent="0.25">
      <c r="I15640"/>
      <c r="J15640"/>
    </row>
    <row r="15641" spans="9:10" x14ac:dyDescent="0.25">
      <c r="I15641"/>
      <c r="J15641"/>
    </row>
    <row r="15642" spans="9:10" x14ac:dyDescent="0.25">
      <c r="I15642"/>
      <c r="J15642"/>
    </row>
    <row r="15643" spans="9:10" x14ac:dyDescent="0.25">
      <c r="I15643"/>
      <c r="J15643"/>
    </row>
    <row r="15644" spans="9:10" x14ac:dyDescent="0.25">
      <c r="I15644"/>
      <c r="J15644"/>
    </row>
    <row r="15645" spans="9:10" x14ac:dyDescent="0.25">
      <c r="I15645"/>
      <c r="J15645"/>
    </row>
    <row r="15646" spans="9:10" x14ac:dyDescent="0.25">
      <c r="I15646"/>
      <c r="J15646"/>
    </row>
    <row r="15647" spans="9:10" x14ac:dyDescent="0.25">
      <c r="I15647"/>
      <c r="J15647"/>
    </row>
    <row r="15648" spans="9:10" x14ac:dyDescent="0.25">
      <c r="I15648"/>
      <c r="J15648"/>
    </row>
    <row r="15649" spans="9:10" x14ac:dyDescent="0.25">
      <c r="I15649"/>
      <c r="J15649"/>
    </row>
    <row r="15650" spans="9:10" x14ac:dyDescent="0.25">
      <c r="I15650"/>
      <c r="J15650"/>
    </row>
    <row r="15651" spans="9:10" x14ac:dyDescent="0.25">
      <c r="I15651"/>
      <c r="J15651"/>
    </row>
    <row r="15652" spans="9:10" x14ac:dyDescent="0.25">
      <c r="I15652"/>
      <c r="J15652"/>
    </row>
    <row r="15653" spans="9:10" x14ac:dyDescent="0.25">
      <c r="I15653"/>
      <c r="J15653"/>
    </row>
    <row r="15654" spans="9:10" x14ac:dyDescent="0.25">
      <c r="I15654"/>
      <c r="J15654"/>
    </row>
    <row r="15655" spans="9:10" x14ac:dyDescent="0.25">
      <c r="I15655"/>
      <c r="J15655"/>
    </row>
    <row r="15656" spans="9:10" x14ac:dyDescent="0.25">
      <c r="I15656"/>
      <c r="J15656"/>
    </row>
    <row r="15657" spans="9:10" x14ac:dyDescent="0.25">
      <c r="I15657"/>
      <c r="J15657"/>
    </row>
    <row r="15658" spans="9:10" x14ac:dyDescent="0.25">
      <c r="I15658"/>
      <c r="J15658"/>
    </row>
    <row r="15659" spans="9:10" x14ac:dyDescent="0.25">
      <c r="I15659"/>
      <c r="J15659"/>
    </row>
    <row r="15660" spans="9:10" x14ac:dyDescent="0.25">
      <c r="I15660"/>
      <c r="J15660"/>
    </row>
    <row r="15661" spans="9:10" x14ac:dyDescent="0.25">
      <c r="I15661"/>
      <c r="J15661"/>
    </row>
    <row r="15662" spans="9:10" x14ac:dyDescent="0.25">
      <c r="I15662"/>
      <c r="J15662"/>
    </row>
    <row r="15663" spans="9:10" x14ac:dyDescent="0.25">
      <c r="I15663"/>
      <c r="J15663"/>
    </row>
    <row r="15664" spans="9:10" x14ac:dyDescent="0.25">
      <c r="I15664"/>
      <c r="J15664"/>
    </row>
    <row r="15665" spans="9:10" x14ac:dyDescent="0.25">
      <c r="I15665"/>
      <c r="J15665"/>
    </row>
    <row r="15666" spans="9:10" x14ac:dyDescent="0.25">
      <c r="I15666"/>
      <c r="J15666"/>
    </row>
    <row r="15667" spans="9:10" x14ac:dyDescent="0.25">
      <c r="I15667"/>
      <c r="J15667"/>
    </row>
    <row r="15668" spans="9:10" x14ac:dyDescent="0.25">
      <c r="I15668"/>
      <c r="J15668"/>
    </row>
    <row r="15669" spans="9:10" x14ac:dyDescent="0.25">
      <c r="I15669"/>
      <c r="J15669"/>
    </row>
    <row r="15670" spans="9:10" x14ac:dyDescent="0.25">
      <c r="I15670"/>
      <c r="J15670"/>
    </row>
    <row r="15671" spans="9:10" x14ac:dyDescent="0.25">
      <c r="I15671"/>
      <c r="J15671"/>
    </row>
    <row r="15672" spans="9:10" x14ac:dyDescent="0.25">
      <c r="I15672"/>
      <c r="J15672"/>
    </row>
    <row r="15673" spans="9:10" x14ac:dyDescent="0.25">
      <c r="I15673"/>
      <c r="J15673"/>
    </row>
    <row r="15674" spans="9:10" x14ac:dyDescent="0.25">
      <c r="I15674"/>
      <c r="J15674"/>
    </row>
    <row r="15675" spans="9:10" x14ac:dyDescent="0.25">
      <c r="I15675"/>
      <c r="J15675"/>
    </row>
    <row r="15676" spans="9:10" x14ac:dyDescent="0.25">
      <c r="I15676"/>
      <c r="J15676"/>
    </row>
    <row r="15677" spans="9:10" x14ac:dyDescent="0.25">
      <c r="I15677"/>
      <c r="J15677"/>
    </row>
    <row r="15678" spans="9:10" x14ac:dyDescent="0.25">
      <c r="I15678"/>
      <c r="J15678"/>
    </row>
    <row r="15679" spans="9:10" x14ac:dyDescent="0.25">
      <c r="I15679"/>
      <c r="J15679"/>
    </row>
    <row r="15680" spans="9:10" x14ac:dyDescent="0.25">
      <c r="I15680"/>
      <c r="J15680"/>
    </row>
    <row r="15681" spans="9:10" x14ac:dyDescent="0.25">
      <c r="I15681"/>
      <c r="J15681"/>
    </row>
    <row r="15682" spans="9:10" x14ac:dyDescent="0.25">
      <c r="I15682"/>
      <c r="J15682"/>
    </row>
    <row r="15683" spans="9:10" x14ac:dyDescent="0.25">
      <c r="I15683"/>
      <c r="J15683"/>
    </row>
    <row r="15684" spans="9:10" x14ac:dyDescent="0.25">
      <c r="I15684"/>
      <c r="J15684"/>
    </row>
    <row r="15685" spans="9:10" x14ac:dyDescent="0.25">
      <c r="I15685"/>
      <c r="J15685"/>
    </row>
    <row r="15686" spans="9:10" x14ac:dyDescent="0.25">
      <c r="I15686"/>
      <c r="J15686"/>
    </row>
    <row r="15687" spans="9:10" x14ac:dyDescent="0.25">
      <c r="I15687"/>
      <c r="J15687"/>
    </row>
    <row r="15688" spans="9:10" x14ac:dyDescent="0.25">
      <c r="I15688"/>
      <c r="J15688"/>
    </row>
    <row r="15689" spans="9:10" x14ac:dyDescent="0.25">
      <c r="I15689"/>
      <c r="J15689"/>
    </row>
    <row r="15690" spans="9:10" x14ac:dyDescent="0.25">
      <c r="I15690"/>
      <c r="J15690"/>
    </row>
    <row r="15691" spans="9:10" x14ac:dyDescent="0.25">
      <c r="I15691"/>
      <c r="J15691"/>
    </row>
    <row r="15692" spans="9:10" x14ac:dyDescent="0.25">
      <c r="I15692"/>
      <c r="J15692"/>
    </row>
    <row r="15693" spans="9:10" x14ac:dyDescent="0.25">
      <c r="I15693"/>
      <c r="J15693"/>
    </row>
    <row r="15694" spans="9:10" x14ac:dyDescent="0.25">
      <c r="I15694"/>
      <c r="J15694"/>
    </row>
    <row r="15695" spans="9:10" x14ac:dyDescent="0.25">
      <c r="I15695"/>
      <c r="J15695"/>
    </row>
    <row r="15696" spans="9:10" x14ac:dyDescent="0.25">
      <c r="I15696"/>
      <c r="J15696"/>
    </row>
    <row r="15697" spans="9:10" x14ac:dyDescent="0.25">
      <c r="I15697"/>
      <c r="J15697"/>
    </row>
    <row r="15698" spans="9:10" x14ac:dyDescent="0.25">
      <c r="I15698"/>
      <c r="J15698"/>
    </row>
    <row r="15699" spans="9:10" x14ac:dyDescent="0.25">
      <c r="I15699"/>
      <c r="J15699"/>
    </row>
    <row r="15700" spans="9:10" x14ac:dyDescent="0.25">
      <c r="I15700"/>
      <c r="J15700"/>
    </row>
    <row r="15701" spans="9:10" x14ac:dyDescent="0.25">
      <c r="I15701"/>
      <c r="J15701"/>
    </row>
    <row r="15702" spans="9:10" x14ac:dyDescent="0.25">
      <c r="I15702"/>
      <c r="J15702"/>
    </row>
    <row r="15703" spans="9:10" x14ac:dyDescent="0.25">
      <c r="I15703"/>
      <c r="J15703"/>
    </row>
    <row r="15704" spans="9:10" x14ac:dyDescent="0.25">
      <c r="I15704"/>
      <c r="J15704"/>
    </row>
    <row r="15705" spans="9:10" x14ac:dyDescent="0.25">
      <c r="I15705"/>
      <c r="J15705"/>
    </row>
    <row r="15706" spans="9:10" x14ac:dyDescent="0.25">
      <c r="I15706"/>
      <c r="J15706"/>
    </row>
    <row r="15707" spans="9:10" x14ac:dyDescent="0.25">
      <c r="I15707"/>
      <c r="J15707"/>
    </row>
    <row r="15708" spans="9:10" x14ac:dyDescent="0.25">
      <c r="I15708"/>
      <c r="J15708"/>
    </row>
    <row r="15709" spans="9:10" x14ac:dyDescent="0.25">
      <c r="I15709"/>
      <c r="J15709"/>
    </row>
    <row r="15710" spans="9:10" x14ac:dyDescent="0.25">
      <c r="I15710"/>
      <c r="J15710"/>
    </row>
    <row r="15711" spans="9:10" x14ac:dyDescent="0.25">
      <c r="I15711"/>
      <c r="J15711"/>
    </row>
    <row r="15712" spans="9:10" x14ac:dyDescent="0.25">
      <c r="I15712"/>
      <c r="J15712"/>
    </row>
    <row r="15713" spans="9:10" x14ac:dyDescent="0.25">
      <c r="I15713"/>
      <c r="J15713"/>
    </row>
    <row r="15714" spans="9:10" x14ac:dyDescent="0.25">
      <c r="I15714"/>
      <c r="J15714"/>
    </row>
    <row r="15715" spans="9:10" x14ac:dyDescent="0.25">
      <c r="I15715"/>
      <c r="J15715"/>
    </row>
    <row r="15716" spans="9:10" x14ac:dyDescent="0.25">
      <c r="I15716"/>
      <c r="J15716"/>
    </row>
    <row r="15717" spans="9:10" x14ac:dyDescent="0.25">
      <c r="I15717"/>
      <c r="J15717"/>
    </row>
    <row r="15718" spans="9:10" x14ac:dyDescent="0.25">
      <c r="I15718"/>
      <c r="J15718"/>
    </row>
    <row r="15719" spans="9:10" x14ac:dyDescent="0.25">
      <c r="I15719"/>
      <c r="J15719"/>
    </row>
    <row r="15720" spans="9:10" x14ac:dyDescent="0.25">
      <c r="I15720"/>
      <c r="J15720"/>
    </row>
    <row r="15721" spans="9:10" x14ac:dyDescent="0.25">
      <c r="I15721"/>
      <c r="J15721"/>
    </row>
    <row r="15722" spans="9:10" x14ac:dyDescent="0.25">
      <c r="I15722"/>
      <c r="J15722"/>
    </row>
    <row r="15723" spans="9:10" x14ac:dyDescent="0.25">
      <c r="I15723"/>
      <c r="J15723"/>
    </row>
    <row r="15724" spans="9:10" x14ac:dyDescent="0.25">
      <c r="I15724"/>
      <c r="J15724"/>
    </row>
    <row r="15725" spans="9:10" x14ac:dyDescent="0.25">
      <c r="I15725"/>
      <c r="J15725"/>
    </row>
    <row r="15726" spans="9:10" x14ac:dyDescent="0.25">
      <c r="I15726"/>
      <c r="J15726"/>
    </row>
    <row r="15727" spans="9:10" x14ac:dyDescent="0.25">
      <c r="I15727"/>
      <c r="J15727"/>
    </row>
    <row r="15728" spans="9:10" x14ac:dyDescent="0.25">
      <c r="I15728"/>
      <c r="J15728"/>
    </row>
    <row r="15729" spans="9:10" x14ac:dyDescent="0.25">
      <c r="I15729"/>
      <c r="J15729"/>
    </row>
    <row r="15730" spans="9:10" x14ac:dyDescent="0.25">
      <c r="I15730"/>
      <c r="J15730"/>
    </row>
    <row r="15731" spans="9:10" x14ac:dyDescent="0.25">
      <c r="I15731"/>
      <c r="J15731"/>
    </row>
    <row r="15732" spans="9:10" x14ac:dyDescent="0.25">
      <c r="I15732"/>
      <c r="J15732"/>
    </row>
    <row r="15733" spans="9:10" x14ac:dyDescent="0.25">
      <c r="I15733"/>
      <c r="J15733"/>
    </row>
    <row r="15734" spans="9:10" x14ac:dyDescent="0.25">
      <c r="I15734"/>
      <c r="J15734"/>
    </row>
    <row r="15735" spans="9:10" x14ac:dyDescent="0.25">
      <c r="I15735"/>
      <c r="J15735"/>
    </row>
    <row r="15736" spans="9:10" x14ac:dyDescent="0.25">
      <c r="I15736"/>
      <c r="J15736"/>
    </row>
    <row r="15737" spans="9:10" x14ac:dyDescent="0.25">
      <c r="I15737"/>
      <c r="J15737"/>
    </row>
    <row r="15738" spans="9:10" x14ac:dyDescent="0.25">
      <c r="I15738"/>
      <c r="J15738"/>
    </row>
    <row r="15739" spans="9:10" x14ac:dyDescent="0.25">
      <c r="I15739"/>
      <c r="J15739"/>
    </row>
    <row r="15740" spans="9:10" x14ac:dyDescent="0.25">
      <c r="I15740"/>
      <c r="J15740"/>
    </row>
    <row r="15741" spans="9:10" x14ac:dyDescent="0.25">
      <c r="I15741"/>
      <c r="J15741"/>
    </row>
    <row r="15742" spans="9:10" x14ac:dyDescent="0.25">
      <c r="I15742"/>
      <c r="J15742"/>
    </row>
    <row r="15743" spans="9:10" x14ac:dyDescent="0.25">
      <c r="I15743"/>
      <c r="J15743"/>
    </row>
    <row r="15744" spans="9:10" x14ac:dyDescent="0.25">
      <c r="I15744"/>
      <c r="J15744"/>
    </row>
    <row r="15745" spans="9:10" x14ac:dyDescent="0.25">
      <c r="I15745"/>
      <c r="J15745"/>
    </row>
    <row r="15746" spans="9:10" x14ac:dyDescent="0.25">
      <c r="I15746"/>
      <c r="J15746"/>
    </row>
    <row r="15747" spans="9:10" x14ac:dyDescent="0.25">
      <c r="I15747"/>
      <c r="J15747"/>
    </row>
    <row r="15748" spans="9:10" x14ac:dyDescent="0.25">
      <c r="I15748"/>
      <c r="J15748"/>
    </row>
    <row r="15749" spans="9:10" x14ac:dyDescent="0.25">
      <c r="I15749"/>
      <c r="J15749"/>
    </row>
    <row r="15750" spans="9:10" x14ac:dyDescent="0.25">
      <c r="I15750"/>
      <c r="J15750"/>
    </row>
    <row r="15751" spans="9:10" x14ac:dyDescent="0.25">
      <c r="I15751"/>
      <c r="J15751"/>
    </row>
    <row r="15752" spans="9:10" x14ac:dyDescent="0.25">
      <c r="I15752"/>
      <c r="J15752"/>
    </row>
    <row r="15753" spans="9:10" x14ac:dyDescent="0.25">
      <c r="I15753"/>
      <c r="J15753"/>
    </row>
    <row r="15754" spans="9:10" x14ac:dyDescent="0.25">
      <c r="I15754"/>
      <c r="J15754"/>
    </row>
    <row r="15755" spans="9:10" x14ac:dyDescent="0.25">
      <c r="I15755"/>
      <c r="J15755"/>
    </row>
    <row r="15756" spans="9:10" x14ac:dyDescent="0.25">
      <c r="I15756"/>
      <c r="J15756"/>
    </row>
    <row r="15757" spans="9:10" x14ac:dyDescent="0.25">
      <c r="I15757"/>
      <c r="J15757"/>
    </row>
    <row r="15758" spans="9:10" x14ac:dyDescent="0.25">
      <c r="I15758"/>
      <c r="J15758"/>
    </row>
    <row r="15759" spans="9:10" x14ac:dyDescent="0.25">
      <c r="I15759"/>
      <c r="J15759"/>
    </row>
    <row r="15760" spans="9:10" x14ac:dyDescent="0.25">
      <c r="I15760"/>
      <c r="J15760"/>
    </row>
    <row r="15761" spans="9:10" x14ac:dyDescent="0.25">
      <c r="I15761"/>
      <c r="J15761"/>
    </row>
    <row r="15762" spans="9:10" x14ac:dyDescent="0.25">
      <c r="I15762"/>
      <c r="J15762"/>
    </row>
    <row r="15763" spans="9:10" x14ac:dyDescent="0.25">
      <c r="I15763"/>
      <c r="J15763"/>
    </row>
    <row r="15764" spans="9:10" x14ac:dyDescent="0.25">
      <c r="I15764"/>
      <c r="J15764"/>
    </row>
    <row r="15765" spans="9:10" x14ac:dyDescent="0.25">
      <c r="I15765"/>
      <c r="J15765"/>
    </row>
    <row r="15766" spans="9:10" x14ac:dyDescent="0.25">
      <c r="I15766"/>
      <c r="J15766"/>
    </row>
    <row r="15767" spans="9:10" x14ac:dyDescent="0.25">
      <c r="I15767"/>
      <c r="J15767"/>
    </row>
    <row r="15768" spans="9:10" x14ac:dyDescent="0.25">
      <c r="I15768"/>
      <c r="J15768"/>
    </row>
    <row r="15769" spans="9:10" x14ac:dyDescent="0.25">
      <c r="I15769"/>
      <c r="J15769"/>
    </row>
    <row r="15770" spans="9:10" x14ac:dyDescent="0.25">
      <c r="I15770"/>
      <c r="J15770"/>
    </row>
    <row r="15771" spans="9:10" x14ac:dyDescent="0.25">
      <c r="I15771"/>
      <c r="J15771"/>
    </row>
    <row r="15772" spans="9:10" x14ac:dyDescent="0.25">
      <c r="I15772"/>
      <c r="J15772"/>
    </row>
    <row r="15773" spans="9:10" x14ac:dyDescent="0.25">
      <c r="I15773"/>
      <c r="J15773"/>
    </row>
    <row r="15774" spans="9:10" x14ac:dyDescent="0.25">
      <c r="I15774"/>
      <c r="J15774"/>
    </row>
    <row r="15775" spans="9:10" x14ac:dyDescent="0.25">
      <c r="I15775"/>
      <c r="J15775"/>
    </row>
    <row r="15776" spans="9:10" x14ac:dyDescent="0.25">
      <c r="I15776"/>
      <c r="J15776"/>
    </row>
    <row r="15777" spans="9:10" x14ac:dyDescent="0.25">
      <c r="I15777"/>
      <c r="J15777"/>
    </row>
    <row r="15778" spans="9:10" x14ac:dyDescent="0.25">
      <c r="I15778"/>
      <c r="J15778"/>
    </row>
    <row r="15779" spans="9:10" x14ac:dyDescent="0.25">
      <c r="I15779"/>
      <c r="J15779"/>
    </row>
    <row r="15780" spans="9:10" x14ac:dyDescent="0.25">
      <c r="I15780"/>
      <c r="J15780"/>
    </row>
    <row r="15781" spans="9:10" x14ac:dyDescent="0.25">
      <c r="I15781"/>
      <c r="J15781"/>
    </row>
    <row r="15782" spans="9:10" x14ac:dyDescent="0.25">
      <c r="I15782"/>
      <c r="J15782"/>
    </row>
    <row r="15783" spans="9:10" x14ac:dyDescent="0.25">
      <c r="I15783"/>
      <c r="J15783"/>
    </row>
    <row r="15784" spans="9:10" x14ac:dyDescent="0.25">
      <c r="I15784"/>
      <c r="J15784"/>
    </row>
    <row r="15785" spans="9:10" x14ac:dyDescent="0.25">
      <c r="I15785"/>
      <c r="J15785"/>
    </row>
    <row r="15786" spans="9:10" x14ac:dyDescent="0.25">
      <c r="I15786"/>
      <c r="J15786"/>
    </row>
    <row r="15787" spans="9:10" x14ac:dyDescent="0.25">
      <c r="I15787"/>
      <c r="J15787"/>
    </row>
    <row r="15788" spans="9:10" x14ac:dyDescent="0.25">
      <c r="I15788"/>
      <c r="J15788"/>
    </row>
    <row r="15789" spans="9:10" x14ac:dyDescent="0.25">
      <c r="I15789"/>
      <c r="J15789"/>
    </row>
    <row r="15790" spans="9:10" x14ac:dyDescent="0.25">
      <c r="I15790"/>
      <c r="J15790"/>
    </row>
    <row r="15791" spans="9:10" x14ac:dyDescent="0.25">
      <c r="I15791"/>
      <c r="J15791"/>
    </row>
    <row r="15792" spans="9:10" x14ac:dyDescent="0.25">
      <c r="I15792"/>
      <c r="J15792"/>
    </row>
    <row r="15793" spans="9:10" x14ac:dyDescent="0.25">
      <c r="I15793"/>
      <c r="J15793"/>
    </row>
    <row r="15794" spans="9:10" x14ac:dyDescent="0.25">
      <c r="I15794"/>
      <c r="J15794"/>
    </row>
    <row r="15795" spans="9:10" x14ac:dyDescent="0.25">
      <c r="I15795"/>
      <c r="J15795"/>
    </row>
    <row r="15796" spans="9:10" x14ac:dyDescent="0.25">
      <c r="I15796"/>
      <c r="J15796"/>
    </row>
    <row r="15797" spans="9:10" x14ac:dyDescent="0.25">
      <c r="I15797"/>
      <c r="J15797"/>
    </row>
    <row r="15798" spans="9:10" x14ac:dyDescent="0.25">
      <c r="I15798"/>
      <c r="J15798"/>
    </row>
    <row r="15799" spans="9:10" x14ac:dyDescent="0.25">
      <c r="I15799"/>
      <c r="J15799"/>
    </row>
    <row r="15800" spans="9:10" x14ac:dyDescent="0.25">
      <c r="I15800"/>
      <c r="J15800"/>
    </row>
    <row r="15801" spans="9:10" x14ac:dyDescent="0.25">
      <c r="I15801"/>
      <c r="J15801"/>
    </row>
    <row r="15802" spans="9:10" x14ac:dyDescent="0.25">
      <c r="I15802"/>
      <c r="J15802"/>
    </row>
    <row r="15803" spans="9:10" x14ac:dyDescent="0.25">
      <c r="I15803"/>
      <c r="J15803"/>
    </row>
    <row r="15804" spans="9:10" x14ac:dyDescent="0.25">
      <c r="I15804"/>
      <c r="J15804"/>
    </row>
    <row r="15805" spans="9:10" x14ac:dyDescent="0.25">
      <c r="I15805"/>
      <c r="J15805"/>
    </row>
    <row r="15806" spans="9:10" x14ac:dyDescent="0.25">
      <c r="I15806"/>
      <c r="J15806"/>
    </row>
    <row r="15807" spans="9:10" x14ac:dyDescent="0.25">
      <c r="I15807"/>
      <c r="J15807"/>
    </row>
    <row r="15808" spans="9:10" x14ac:dyDescent="0.25">
      <c r="I15808"/>
      <c r="J15808"/>
    </row>
    <row r="15809" spans="9:10" x14ac:dyDescent="0.25">
      <c r="I15809"/>
      <c r="J15809"/>
    </row>
    <row r="15810" spans="9:10" x14ac:dyDescent="0.25">
      <c r="I15810"/>
      <c r="J15810"/>
    </row>
    <row r="15811" spans="9:10" x14ac:dyDescent="0.25">
      <c r="I15811"/>
      <c r="J15811"/>
    </row>
    <row r="15812" spans="9:10" x14ac:dyDescent="0.25">
      <c r="I15812"/>
      <c r="J15812"/>
    </row>
    <row r="15813" spans="9:10" x14ac:dyDescent="0.25">
      <c r="I15813"/>
      <c r="J15813"/>
    </row>
    <row r="15814" spans="9:10" x14ac:dyDescent="0.25">
      <c r="I15814"/>
      <c r="J15814"/>
    </row>
    <row r="15815" spans="9:10" x14ac:dyDescent="0.25">
      <c r="I15815"/>
      <c r="J15815"/>
    </row>
    <row r="15816" spans="9:10" x14ac:dyDescent="0.25">
      <c r="I15816"/>
      <c r="J15816"/>
    </row>
    <row r="15817" spans="9:10" x14ac:dyDescent="0.25">
      <c r="I15817"/>
      <c r="J15817"/>
    </row>
    <row r="15818" spans="9:10" x14ac:dyDescent="0.25">
      <c r="I15818"/>
      <c r="J15818"/>
    </row>
    <row r="15819" spans="9:10" x14ac:dyDescent="0.25">
      <c r="I15819"/>
      <c r="J15819"/>
    </row>
    <row r="15820" spans="9:10" x14ac:dyDescent="0.25">
      <c r="I15820"/>
      <c r="J15820"/>
    </row>
    <row r="15821" spans="9:10" x14ac:dyDescent="0.25">
      <c r="I15821"/>
      <c r="J15821"/>
    </row>
    <row r="15822" spans="9:10" x14ac:dyDescent="0.25">
      <c r="I15822"/>
      <c r="J15822"/>
    </row>
    <row r="15823" spans="9:10" x14ac:dyDescent="0.25">
      <c r="I15823"/>
      <c r="J15823"/>
    </row>
    <row r="15824" spans="9:10" x14ac:dyDescent="0.25">
      <c r="I15824"/>
      <c r="J15824"/>
    </row>
    <row r="15825" spans="9:10" x14ac:dyDescent="0.25">
      <c r="I15825"/>
      <c r="J15825"/>
    </row>
    <row r="15826" spans="9:10" x14ac:dyDescent="0.25">
      <c r="I15826"/>
      <c r="J15826"/>
    </row>
    <row r="15827" spans="9:10" x14ac:dyDescent="0.25">
      <c r="I15827"/>
      <c r="J15827"/>
    </row>
    <row r="15828" spans="9:10" x14ac:dyDescent="0.25">
      <c r="I15828"/>
      <c r="J15828"/>
    </row>
    <row r="15829" spans="9:10" x14ac:dyDescent="0.25">
      <c r="I15829"/>
      <c r="J15829"/>
    </row>
    <row r="15830" spans="9:10" x14ac:dyDescent="0.25">
      <c r="I15830"/>
      <c r="J15830"/>
    </row>
    <row r="15831" spans="9:10" x14ac:dyDescent="0.25">
      <c r="I15831"/>
      <c r="J15831"/>
    </row>
    <row r="15832" spans="9:10" x14ac:dyDescent="0.25">
      <c r="I15832"/>
      <c r="J15832"/>
    </row>
    <row r="15833" spans="9:10" x14ac:dyDescent="0.25">
      <c r="I15833"/>
      <c r="J15833"/>
    </row>
    <row r="15834" spans="9:10" x14ac:dyDescent="0.25">
      <c r="I15834"/>
      <c r="J15834"/>
    </row>
    <row r="15835" spans="9:10" x14ac:dyDescent="0.25">
      <c r="I15835"/>
      <c r="J15835"/>
    </row>
    <row r="15836" spans="9:10" x14ac:dyDescent="0.25">
      <c r="I15836"/>
      <c r="J15836"/>
    </row>
    <row r="15837" spans="9:10" x14ac:dyDescent="0.25">
      <c r="I15837"/>
      <c r="J15837"/>
    </row>
    <row r="15838" spans="9:10" x14ac:dyDescent="0.25">
      <c r="I15838"/>
      <c r="J15838"/>
    </row>
    <row r="15839" spans="9:10" x14ac:dyDescent="0.25">
      <c r="I15839"/>
      <c r="J15839"/>
    </row>
    <row r="15840" spans="9:10" x14ac:dyDescent="0.25">
      <c r="I15840"/>
      <c r="J15840"/>
    </row>
    <row r="15841" spans="9:10" x14ac:dyDescent="0.25">
      <c r="I15841"/>
      <c r="J15841"/>
    </row>
    <row r="15842" spans="9:10" x14ac:dyDescent="0.25">
      <c r="I15842"/>
      <c r="J15842"/>
    </row>
    <row r="15843" spans="9:10" x14ac:dyDescent="0.25">
      <c r="I15843"/>
      <c r="J15843"/>
    </row>
    <row r="15844" spans="9:10" x14ac:dyDescent="0.25">
      <c r="I15844"/>
      <c r="J15844"/>
    </row>
    <row r="15845" spans="9:10" x14ac:dyDescent="0.25">
      <c r="I15845"/>
      <c r="J15845"/>
    </row>
    <row r="15846" spans="9:10" x14ac:dyDescent="0.25">
      <c r="I15846"/>
      <c r="J15846"/>
    </row>
    <row r="15847" spans="9:10" x14ac:dyDescent="0.25">
      <c r="I15847"/>
      <c r="J15847"/>
    </row>
    <row r="15848" spans="9:10" x14ac:dyDescent="0.25">
      <c r="I15848"/>
      <c r="J15848"/>
    </row>
    <row r="15849" spans="9:10" x14ac:dyDescent="0.25">
      <c r="I15849"/>
      <c r="J15849"/>
    </row>
    <row r="15850" spans="9:10" x14ac:dyDescent="0.25">
      <c r="I15850"/>
      <c r="J15850"/>
    </row>
    <row r="15851" spans="9:10" x14ac:dyDescent="0.25">
      <c r="I15851"/>
      <c r="J15851"/>
    </row>
    <row r="15852" spans="9:10" x14ac:dyDescent="0.25">
      <c r="I15852"/>
      <c r="J15852"/>
    </row>
    <row r="15853" spans="9:10" x14ac:dyDescent="0.25">
      <c r="I15853"/>
      <c r="J15853"/>
    </row>
    <row r="15854" spans="9:10" x14ac:dyDescent="0.25">
      <c r="I15854"/>
      <c r="J15854"/>
    </row>
    <row r="15855" spans="9:10" x14ac:dyDescent="0.25">
      <c r="I15855"/>
      <c r="J15855"/>
    </row>
    <row r="15856" spans="9:10" x14ac:dyDescent="0.25">
      <c r="I15856"/>
      <c r="J15856"/>
    </row>
    <row r="15857" spans="9:10" x14ac:dyDescent="0.25">
      <c r="I15857"/>
      <c r="J15857"/>
    </row>
    <row r="15858" spans="9:10" x14ac:dyDescent="0.25">
      <c r="I15858"/>
      <c r="J15858"/>
    </row>
    <row r="15859" spans="9:10" x14ac:dyDescent="0.25">
      <c r="I15859"/>
      <c r="J15859"/>
    </row>
    <row r="15860" spans="9:10" x14ac:dyDescent="0.25">
      <c r="I15860"/>
      <c r="J15860"/>
    </row>
    <row r="15861" spans="9:10" x14ac:dyDescent="0.25">
      <c r="I15861"/>
      <c r="J15861"/>
    </row>
    <row r="15862" spans="9:10" x14ac:dyDescent="0.25">
      <c r="I15862"/>
      <c r="J15862"/>
    </row>
    <row r="15863" spans="9:10" x14ac:dyDescent="0.25">
      <c r="I15863"/>
      <c r="J15863"/>
    </row>
    <row r="15864" spans="9:10" x14ac:dyDescent="0.25">
      <c r="I15864"/>
      <c r="J15864"/>
    </row>
    <row r="15865" spans="9:10" x14ac:dyDescent="0.25">
      <c r="I15865"/>
      <c r="J15865"/>
    </row>
    <row r="15866" spans="9:10" x14ac:dyDescent="0.25">
      <c r="I15866"/>
      <c r="J15866"/>
    </row>
    <row r="15867" spans="9:10" x14ac:dyDescent="0.25">
      <c r="I15867"/>
      <c r="J15867"/>
    </row>
    <row r="15868" spans="9:10" x14ac:dyDescent="0.25">
      <c r="I15868"/>
      <c r="J15868"/>
    </row>
    <row r="15869" spans="9:10" x14ac:dyDescent="0.25">
      <c r="I15869"/>
      <c r="J15869"/>
    </row>
    <row r="15870" spans="9:10" x14ac:dyDescent="0.25">
      <c r="I15870"/>
      <c r="J15870"/>
    </row>
    <row r="15871" spans="9:10" x14ac:dyDescent="0.25">
      <c r="I15871"/>
      <c r="J15871"/>
    </row>
    <row r="15872" spans="9:10" x14ac:dyDescent="0.25">
      <c r="I15872"/>
      <c r="J15872"/>
    </row>
    <row r="15873" spans="9:10" x14ac:dyDescent="0.25">
      <c r="I15873"/>
      <c r="J15873"/>
    </row>
    <row r="15874" spans="9:10" x14ac:dyDescent="0.25">
      <c r="I15874"/>
      <c r="J15874"/>
    </row>
    <row r="15875" spans="9:10" x14ac:dyDescent="0.25">
      <c r="I15875"/>
      <c r="J15875"/>
    </row>
    <row r="15876" spans="9:10" x14ac:dyDescent="0.25">
      <c r="I15876"/>
      <c r="J15876"/>
    </row>
    <row r="15877" spans="9:10" x14ac:dyDescent="0.25">
      <c r="I15877"/>
      <c r="J15877"/>
    </row>
    <row r="15878" spans="9:10" x14ac:dyDescent="0.25">
      <c r="I15878"/>
      <c r="J15878"/>
    </row>
    <row r="15879" spans="9:10" x14ac:dyDescent="0.25">
      <c r="I15879"/>
      <c r="J15879"/>
    </row>
    <row r="15880" spans="9:10" x14ac:dyDescent="0.25">
      <c r="I15880"/>
      <c r="J15880"/>
    </row>
    <row r="15881" spans="9:10" x14ac:dyDescent="0.25">
      <c r="I15881"/>
      <c r="J15881"/>
    </row>
    <row r="15882" spans="9:10" x14ac:dyDescent="0.25">
      <c r="I15882"/>
      <c r="J15882"/>
    </row>
    <row r="15883" spans="9:10" x14ac:dyDescent="0.25">
      <c r="I15883"/>
      <c r="J15883"/>
    </row>
    <row r="15884" spans="9:10" x14ac:dyDescent="0.25">
      <c r="I15884"/>
      <c r="J15884"/>
    </row>
    <row r="15885" spans="9:10" x14ac:dyDescent="0.25">
      <c r="I15885"/>
      <c r="J15885"/>
    </row>
    <row r="15886" spans="9:10" x14ac:dyDescent="0.25">
      <c r="I15886"/>
      <c r="J15886"/>
    </row>
    <row r="15887" spans="9:10" x14ac:dyDescent="0.25">
      <c r="I15887"/>
      <c r="J15887"/>
    </row>
    <row r="15888" spans="9:10" x14ac:dyDescent="0.25">
      <c r="I15888"/>
      <c r="J15888"/>
    </row>
    <row r="15889" spans="9:10" x14ac:dyDescent="0.25">
      <c r="I15889"/>
      <c r="J15889"/>
    </row>
    <row r="15890" spans="9:10" x14ac:dyDescent="0.25">
      <c r="I15890"/>
      <c r="J15890"/>
    </row>
    <row r="15891" spans="9:10" x14ac:dyDescent="0.25">
      <c r="I15891"/>
      <c r="J15891"/>
    </row>
    <row r="15892" spans="9:10" x14ac:dyDescent="0.25">
      <c r="I15892"/>
      <c r="J15892"/>
    </row>
    <row r="15893" spans="9:10" x14ac:dyDescent="0.25">
      <c r="I15893"/>
      <c r="J15893"/>
    </row>
    <row r="15894" spans="9:10" x14ac:dyDescent="0.25">
      <c r="I15894"/>
      <c r="J15894"/>
    </row>
    <row r="15895" spans="9:10" x14ac:dyDescent="0.25">
      <c r="I15895"/>
      <c r="J15895"/>
    </row>
    <row r="15896" spans="9:10" x14ac:dyDescent="0.25">
      <c r="I15896"/>
      <c r="J15896"/>
    </row>
    <row r="15897" spans="9:10" x14ac:dyDescent="0.25">
      <c r="I15897"/>
      <c r="J15897"/>
    </row>
    <row r="15898" spans="9:10" x14ac:dyDescent="0.25">
      <c r="I15898"/>
      <c r="J15898"/>
    </row>
    <row r="15899" spans="9:10" x14ac:dyDescent="0.25">
      <c r="I15899"/>
      <c r="J15899"/>
    </row>
    <row r="15900" spans="9:10" x14ac:dyDescent="0.25">
      <c r="I15900"/>
      <c r="J15900"/>
    </row>
    <row r="15901" spans="9:10" x14ac:dyDescent="0.25">
      <c r="I15901"/>
      <c r="J15901"/>
    </row>
    <row r="15902" spans="9:10" x14ac:dyDescent="0.25">
      <c r="I15902"/>
      <c r="J15902"/>
    </row>
    <row r="15903" spans="9:10" x14ac:dyDescent="0.25">
      <c r="I15903"/>
      <c r="J15903"/>
    </row>
    <row r="15904" spans="9:10" x14ac:dyDescent="0.25">
      <c r="I15904"/>
      <c r="J15904"/>
    </row>
    <row r="15905" spans="9:10" x14ac:dyDescent="0.25">
      <c r="I15905"/>
      <c r="J15905"/>
    </row>
    <row r="15906" spans="9:10" x14ac:dyDescent="0.25">
      <c r="I15906"/>
      <c r="J15906"/>
    </row>
    <row r="15907" spans="9:10" x14ac:dyDescent="0.25">
      <c r="I15907"/>
      <c r="J15907"/>
    </row>
    <row r="15908" spans="9:10" x14ac:dyDescent="0.25">
      <c r="I15908"/>
      <c r="J15908"/>
    </row>
    <row r="15909" spans="9:10" x14ac:dyDescent="0.25">
      <c r="I15909"/>
      <c r="J15909"/>
    </row>
    <row r="15910" spans="9:10" x14ac:dyDescent="0.25">
      <c r="I15910"/>
      <c r="J15910"/>
    </row>
    <row r="15911" spans="9:10" x14ac:dyDescent="0.25">
      <c r="I15911"/>
      <c r="J15911"/>
    </row>
    <row r="15912" spans="9:10" x14ac:dyDescent="0.25">
      <c r="I15912"/>
      <c r="J15912"/>
    </row>
    <row r="15913" spans="9:10" x14ac:dyDescent="0.25">
      <c r="I15913"/>
      <c r="J15913"/>
    </row>
    <row r="15914" spans="9:10" x14ac:dyDescent="0.25">
      <c r="I15914"/>
      <c r="J15914"/>
    </row>
    <row r="15915" spans="9:10" x14ac:dyDescent="0.25">
      <c r="I15915"/>
      <c r="J15915"/>
    </row>
    <row r="15916" spans="9:10" x14ac:dyDescent="0.25">
      <c r="I15916"/>
      <c r="J15916"/>
    </row>
    <row r="15917" spans="9:10" x14ac:dyDescent="0.25">
      <c r="I15917"/>
      <c r="J15917"/>
    </row>
    <row r="15918" spans="9:10" x14ac:dyDescent="0.25">
      <c r="I15918"/>
      <c r="J15918"/>
    </row>
    <row r="15919" spans="9:10" x14ac:dyDescent="0.25">
      <c r="I15919"/>
      <c r="J15919"/>
    </row>
    <row r="15920" spans="9:10" x14ac:dyDescent="0.25">
      <c r="I15920"/>
      <c r="J15920"/>
    </row>
    <row r="15921" spans="9:10" x14ac:dyDescent="0.25">
      <c r="I15921"/>
      <c r="J15921"/>
    </row>
    <row r="15922" spans="9:10" x14ac:dyDescent="0.25">
      <c r="I15922"/>
      <c r="J15922"/>
    </row>
    <row r="15923" spans="9:10" x14ac:dyDescent="0.25">
      <c r="I15923"/>
      <c r="J15923"/>
    </row>
    <row r="15924" spans="9:10" x14ac:dyDescent="0.25">
      <c r="I15924"/>
      <c r="J15924"/>
    </row>
    <row r="15925" spans="9:10" x14ac:dyDescent="0.25">
      <c r="I15925"/>
      <c r="J15925"/>
    </row>
    <row r="15926" spans="9:10" x14ac:dyDescent="0.25">
      <c r="I15926"/>
      <c r="J15926"/>
    </row>
    <row r="15927" spans="9:10" x14ac:dyDescent="0.25">
      <c r="I15927"/>
      <c r="J15927"/>
    </row>
    <row r="15928" spans="9:10" x14ac:dyDescent="0.25">
      <c r="I15928"/>
      <c r="J15928"/>
    </row>
    <row r="15929" spans="9:10" x14ac:dyDescent="0.25">
      <c r="I15929"/>
      <c r="J15929"/>
    </row>
    <row r="15930" spans="9:10" x14ac:dyDescent="0.25">
      <c r="I15930"/>
      <c r="J15930"/>
    </row>
    <row r="15931" spans="9:10" x14ac:dyDescent="0.25">
      <c r="I15931"/>
      <c r="J15931"/>
    </row>
    <row r="15932" spans="9:10" x14ac:dyDescent="0.25">
      <c r="I15932"/>
      <c r="J15932"/>
    </row>
    <row r="15933" spans="9:10" x14ac:dyDescent="0.25">
      <c r="I15933"/>
      <c r="J15933"/>
    </row>
    <row r="15934" spans="9:10" x14ac:dyDescent="0.25">
      <c r="I15934"/>
      <c r="J15934"/>
    </row>
    <row r="15935" spans="9:10" x14ac:dyDescent="0.25">
      <c r="I15935"/>
      <c r="J15935"/>
    </row>
    <row r="15936" spans="9:10" x14ac:dyDescent="0.25">
      <c r="I15936"/>
      <c r="J15936"/>
    </row>
    <row r="15937" spans="9:10" x14ac:dyDescent="0.25">
      <c r="I15937"/>
      <c r="J15937"/>
    </row>
    <row r="15938" spans="9:10" x14ac:dyDescent="0.25">
      <c r="I15938"/>
      <c r="J15938"/>
    </row>
    <row r="15939" spans="9:10" x14ac:dyDescent="0.25">
      <c r="I15939"/>
      <c r="J15939"/>
    </row>
    <row r="15940" spans="9:10" x14ac:dyDescent="0.25">
      <c r="I15940"/>
      <c r="J15940"/>
    </row>
    <row r="15941" spans="9:10" x14ac:dyDescent="0.25">
      <c r="I15941"/>
      <c r="J15941"/>
    </row>
    <row r="15942" spans="9:10" x14ac:dyDescent="0.25">
      <c r="I15942"/>
      <c r="J15942"/>
    </row>
    <row r="15943" spans="9:10" x14ac:dyDescent="0.25">
      <c r="I15943"/>
      <c r="J15943"/>
    </row>
    <row r="15944" spans="9:10" x14ac:dyDescent="0.25">
      <c r="I15944"/>
      <c r="J15944"/>
    </row>
    <row r="15945" spans="9:10" x14ac:dyDescent="0.25">
      <c r="I15945"/>
      <c r="J15945"/>
    </row>
    <row r="15946" spans="9:10" x14ac:dyDescent="0.25">
      <c r="I15946"/>
      <c r="J15946"/>
    </row>
    <row r="15947" spans="9:10" x14ac:dyDescent="0.25">
      <c r="I15947"/>
      <c r="J15947"/>
    </row>
    <row r="15948" spans="9:10" x14ac:dyDescent="0.25">
      <c r="I15948"/>
      <c r="J15948"/>
    </row>
    <row r="15949" spans="9:10" x14ac:dyDescent="0.25">
      <c r="I15949"/>
      <c r="J15949"/>
    </row>
    <row r="15950" spans="9:10" x14ac:dyDescent="0.25">
      <c r="I15950"/>
      <c r="J15950"/>
    </row>
    <row r="15951" spans="9:10" x14ac:dyDescent="0.25">
      <c r="I15951"/>
      <c r="J15951"/>
    </row>
    <row r="15952" spans="9:10" x14ac:dyDescent="0.25">
      <c r="I15952"/>
      <c r="J15952"/>
    </row>
    <row r="15953" spans="9:10" x14ac:dyDescent="0.25">
      <c r="I15953"/>
      <c r="J15953"/>
    </row>
    <row r="15954" spans="9:10" x14ac:dyDescent="0.25">
      <c r="I15954"/>
      <c r="J15954"/>
    </row>
    <row r="15955" spans="9:10" x14ac:dyDescent="0.25">
      <c r="I15955"/>
      <c r="J15955"/>
    </row>
    <row r="15956" spans="9:10" x14ac:dyDescent="0.25">
      <c r="I15956"/>
      <c r="J15956"/>
    </row>
    <row r="15957" spans="9:10" x14ac:dyDescent="0.25">
      <c r="I15957"/>
      <c r="J15957"/>
    </row>
    <row r="15958" spans="9:10" x14ac:dyDescent="0.25">
      <c r="I15958"/>
      <c r="J15958"/>
    </row>
    <row r="15959" spans="9:10" x14ac:dyDescent="0.25">
      <c r="I15959"/>
      <c r="J15959"/>
    </row>
    <row r="15960" spans="9:10" x14ac:dyDescent="0.25">
      <c r="I15960"/>
      <c r="J15960"/>
    </row>
    <row r="15961" spans="9:10" x14ac:dyDescent="0.25">
      <c r="I15961"/>
      <c r="J15961"/>
    </row>
    <row r="15962" spans="9:10" x14ac:dyDescent="0.25">
      <c r="I15962"/>
      <c r="J15962"/>
    </row>
    <row r="15963" spans="9:10" x14ac:dyDescent="0.25">
      <c r="I15963"/>
      <c r="J15963"/>
    </row>
    <row r="15964" spans="9:10" x14ac:dyDescent="0.25">
      <c r="I15964"/>
      <c r="J15964"/>
    </row>
    <row r="15965" spans="9:10" x14ac:dyDescent="0.25">
      <c r="I15965"/>
      <c r="J15965"/>
    </row>
    <row r="15966" spans="9:10" x14ac:dyDescent="0.25">
      <c r="I15966"/>
      <c r="J15966"/>
    </row>
    <row r="15967" spans="9:10" x14ac:dyDescent="0.25">
      <c r="I15967"/>
      <c r="J15967"/>
    </row>
    <row r="15968" spans="9:10" x14ac:dyDescent="0.25">
      <c r="I15968"/>
      <c r="J15968"/>
    </row>
    <row r="15969" spans="9:10" x14ac:dyDescent="0.25">
      <c r="I15969"/>
      <c r="J15969"/>
    </row>
    <row r="15970" spans="9:10" x14ac:dyDescent="0.25">
      <c r="I15970"/>
      <c r="J15970"/>
    </row>
    <row r="15971" spans="9:10" x14ac:dyDescent="0.25">
      <c r="I15971"/>
      <c r="J15971"/>
    </row>
    <row r="15972" spans="9:10" x14ac:dyDescent="0.25">
      <c r="I15972"/>
      <c r="J15972"/>
    </row>
    <row r="15973" spans="9:10" x14ac:dyDescent="0.25">
      <c r="I15973"/>
      <c r="J15973"/>
    </row>
    <row r="15974" spans="9:10" x14ac:dyDescent="0.25">
      <c r="I15974"/>
      <c r="J15974"/>
    </row>
    <row r="15975" spans="9:10" x14ac:dyDescent="0.25">
      <c r="I15975"/>
      <c r="J15975"/>
    </row>
    <row r="15976" spans="9:10" x14ac:dyDescent="0.25">
      <c r="I15976"/>
      <c r="J15976"/>
    </row>
    <row r="15977" spans="9:10" x14ac:dyDescent="0.25">
      <c r="I15977"/>
      <c r="J15977"/>
    </row>
    <row r="15978" spans="9:10" x14ac:dyDescent="0.25">
      <c r="I15978"/>
      <c r="J15978"/>
    </row>
    <row r="15979" spans="9:10" x14ac:dyDescent="0.25">
      <c r="I15979"/>
      <c r="J15979"/>
    </row>
    <row r="15980" spans="9:10" x14ac:dyDescent="0.25">
      <c r="I15980"/>
      <c r="J15980"/>
    </row>
    <row r="15981" spans="9:10" x14ac:dyDescent="0.25">
      <c r="I15981"/>
      <c r="J15981"/>
    </row>
    <row r="15982" spans="9:10" x14ac:dyDescent="0.25">
      <c r="I15982"/>
      <c r="J15982"/>
    </row>
    <row r="15983" spans="9:10" x14ac:dyDescent="0.25">
      <c r="I15983"/>
      <c r="J15983"/>
    </row>
    <row r="15984" spans="9:10" x14ac:dyDescent="0.25">
      <c r="I15984"/>
      <c r="J15984"/>
    </row>
    <row r="15985" spans="9:10" x14ac:dyDescent="0.25">
      <c r="I15985"/>
      <c r="J15985"/>
    </row>
    <row r="15986" spans="9:10" x14ac:dyDescent="0.25">
      <c r="I15986"/>
      <c r="J15986"/>
    </row>
    <row r="15987" spans="9:10" x14ac:dyDescent="0.25">
      <c r="I15987"/>
      <c r="J15987"/>
    </row>
    <row r="15988" spans="9:10" x14ac:dyDescent="0.25">
      <c r="I15988"/>
      <c r="J15988"/>
    </row>
    <row r="15989" spans="9:10" x14ac:dyDescent="0.25">
      <c r="I15989"/>
      <c r="J15989"/>
    </row>
    <row r="15990" spans="9:10" x14ac:dyDescent="0.25">
      <c r="I15990"/>
      <c r="J15990"/>
    </row>
    <row r="15991" spans="9:10" x14ac:dyDescent="0.25">
      <c r="I15991"/>
      <c r="J15991"/>
    </row>
    <row r="15992" spans="9:10" x14ac:dyDescent="0.25">
      <c r="I15992"/>
      <c r="J15992"/>
    </row>
    <row r="15993" spans="9:10" x14ac:dyDescent="0.25">
      <c r="I15993"/>
      <c r="J15993"/>
    </row>
    <row r="15994" spans="9:10" x14ac:dyDescent="0.25">
      <c r="I15994"/>
      <c r="J15994"/>
    </row>
    <row r="15995" spans="9:10" x14ac:dyDescent="0.25">
      <c r="I15995"/>
      <c r="J15995"/>
    </row>
    <row r="15996" spans="9:10" x14ac:dyDescent="0.25">
      <c r="I15996"/>
      <c r="J15996"/>
    </row>
    <row r="15997" spans="9:10" x14ac:dyDescent="0.25">
      <c r="I15997"/>
      <c r="J15997"/>
    </row>
    <row r="15998" spans="9:10" x14ac:dyDescent="0.25">
      <c r="I15998"/>
      <c r="J15998"/>
    </row>
    <row r="15999" spans="9:10" x14ac:dyDescent="0.25">
      <c r="I15999"/>
      <c r="J15999"/>
    </row>
    <row r="16000" spans="9:10" x14ac:dyDescent="0.25">
      <c r="I16000"/>
      <c r="J16000"/>
    </row>
    <row r="16001" spans="9:10" x14ac:dyDescent="0.25">
      <c r="I16001"/>
      <c r="J16001"/>
    </row>
    <row r="16002" spans="9:10" x14ac:dyDescent="0.25">
      <c r="I16002"/>
      <c r="J16002"/>
    </row>
    <row r="16003" spans="9:10" x14ac:dyDescent="0.25">
      <c r="I16003"/>
      <c r="J16003"/>
    </row>
    <row r="16004" spans="9:10" x14ac:dyDescent="0.25">
      <c r="I16004"/>
      <c r="J16004"/>
    </row>
    <row r="16005" spans="9:10" x14ac:dyDescent="0.25">
      <c r="I16005"/>
      <c r="J16005"/>
    </row>
    <row r="16006" spans="9:10" x14ac:dyDescent="0.25">
      <c r="I16006"/>
      <c r="J16006"/>
    </row>
    <row r="16007" spans="9:10" x14ac:dyDescent="0.25">
      <c r="I16007"/>
      <c r="J16007"/>
    </row>
    <row r="16008" spans="9:10" x14ac:dyDescent="0.25">
      <c r="I16008"/>
      <c r="J16008"/>
    </row>
    <row r="16009" spans="9:10" x14ac:dyDescent="0.25">
      <c r="I16009"/>
      <c r="J16009"/>
    </row>
    <row r="16010" spans="9:10" x14ac:dyDescent="0.25">
      <c r="I16010"/>
      <c r="J16010"/>
    </row>
    <row r="16011" spans="9:10" x14ac:dyDescent="0.25">
      <c r="I16011"/>
      <c r="J16011"/>
    </row>
    <row r="16012" spans="9:10" x14ac:dyDescent="0.25">
      <c r="I16012"/>
      <c r="J16012"/>
    </row>
    <row r="16013" spans="9:10" x14ac:dyDescent="0.25">
      <c r="I16013"/>
      <c r="J16013"/>
    </row>
    <row r="16014" spans="9:10" x14ac:dyDescent="0.25">
      <c r="I16014"/>
      <c r="J16014"/>
    </row>
    <row r="16015" spans="9:10" x14ac:dyDescent="0.25">
      <c r="I16015"/>
      <c r="J16015"/>
    </row>
    <row r="16016" spans="9:10" x14ac:dyDescent="0.25">
      <c r="I16016"/>
      <c r="J16016"/>
    </row>
    <row r="16017" spans="9:10" x14ac:dyDescent="0.25">
      <c r="I16017"/>
      <c r="J16017"/>
    </row>
    <row r="16018" spans="9:10" x14ac:dyDescent="0.25">
      <c r="I16018"/>
      <c r="J16018"/>
    </row>
    <row r="16019" spans="9:10" x14ac:dyDescent="0.25">
      <c r="I16019"/>
      <c r="J16019"/>
    </row>
    <row r="16020" spans="9:10" x14ac:dyDescent="0.25">
      <c r="I16020"/>
      <c r="J16020"/>
    </row>
    <row r="16021" spans="9:10" x14ac:dyDescent="0.25">
      <c r="I16021"/>
      <c r="J16021"/>
    </row>
    <row r="16022" spans="9:10" x14ac:dyDescent="0.25">
      <c r="I16022"/>
      <c r="J16022"/>
    </row>
    <row r="16023" spans="9:10" x14ac:dyDescent="0.25">
      <c r="I16023"/>
      <c r="J16023"/>
    </row>
    <row r="16024" spans="9:10" x14ac:dyDescent="0.25">
      <c r="I16024"/>
      <c r="J16024"/>
    </row>
    <row r="16025" spans="9:10" x14ac:dyDescent="0.25">
      <c r="I16025"/>
      <c r="J16025"/>
    </row>
    <row r="16026" spans="9:10" x14ac:dyDescent="0.25">
      <c r="I16026"/>
      <c r="J16026"/>
    </row>
    <row r="16027" spans="9:10" x14ac:dyDescent="0.25">
      <c r="I16027"/>
      <c r="J16027"/>
    </row>
    <row r="16028" spans="9:10" x14ac:dyDescent="0.25">
      <c r="I16028"/>
      <c r="J16028"/>
    </row>
    <row r="16029" spans="9:10" x14ac:dyDescent="0.25">
      <c r="I16029"/>
      <c r="J16029"/>
    </row>
    <row r="16030" spans="9:10" x14ac:dyDescent="0.25">
      <c r="I16030"/>
      <c r="J16030"/>
    </row>
    <row r="16031" spans="9:10" x14ac:dyDescent="0.25">
      <c r="I16031"/>
      <c r="J16031"/>
    </row>
    <row r="16032" spans="9:10" x14ac:dyDescent="0.25">
      <c r="I16032"/>
      <c r="J16032"/>
    </row>
    <row r="16033" spans="9:10" x14ac:dyDescent="0.25">
      <c r="I16033"/>
      <c r="J16033"/>
    </row>
    <row r="16034" spans="9:10" x14ac:dyDescent="0.25">
      <c r="I16034"/>
      <c r="J16034"/>
    </row>
    <row r="16035" spans="9:10" x14ac:dyDescent="0.25">
      <c r="I16035"/>
      <c r="J16035"/>
    </row>
    <row r="16036" spans="9:10" x14ac:dyDescent="0.25">
      <c r="I16036"/>
      <c r="J16036"/>
    </row>
    <row r="16037" spans="9:10" x14ac:dyDescent="0.25">
      <c r="I16037"/>
      <c r="J16037"/>
    </row>
    <row r="16038" spans="9:10" x14ac:dyDescent="0.25">
      <c r="I16038"/>
      <c r="J16038"/>
    </row>
    <row r="16039" spans="9:10" x14ac:dyDescent="0.25">
      <c r="I16039"/>
      <c r="J16039"/>
    </row>
    <row r="16040" spans="9:10" x14ac:dyDescent="0.25">
      <c r="I16040"/>
      <c r="J16040"/>
    </row>
    <row r="16041" spans="9:10" x14ac:dyDescent="0.25">
      <c r="I16041"/>
      <c r="J16041"/>
    </row>
    <row r="16042" spans="9:10" x14ac:dyDescent="0.25">
      <c r="I16042"/>
      <c r="J16042"/>
    </row>
    <row r="16043" spans="9:10" x14ac:dyDescent="0.25">
      <c r="I16043"/>
      <c r="J16043"/>
    </row>
    <row r="16044" spans="9:10" x14ac:dyDescent="0.25">
      <c r="I16044"/>
      <c r="J16044"/>
    </row>
    <row r="16045" spans="9:10" x14ac:dyDescent="0.25">
      <c r="I16045"/>
      <c r="J16045"/>
    </row>
    <row r="16046" spans="9:10" x14ac:dyDescent="0.25">
      <c r="I16046"/>
      <c r="J16046"/>
    </row>
    <row r="16047" spans="9:10" x14ac:dyDescent="0.25">
      <c r="I16047"/>
      <c r="J16047"/>
    </row>
    <row r="16048" spans="9:10" x14ac:dyDescent="0.25">
      <c r="I16048"/>
      <c r="J16048"/>
    </row>
    <row r="16049" spans="9:10" x14ac:dyDescent="0.25">
      <c r="I16049"/>
      <c r="J16049"/>
    </row>
    <row r="16050" spans="9:10" x14ac:dyDescent="0.25">
      <c r="I16050"/>
      <c r="J16050"/>
    </row>
    <row r="16051" spans="9:10" x14ac:dyDescent="0.25">
      <c r="I16051"/>
      <c r="J16051"/>
    </row>
    <row r="16052" spans="9:10" x14ac:dyDescent="0.25">
      <c r="I16052"/>
      <c r="J16052"/>
    </row>
    <row r="16053" spans="9:10" x14ac:dyDescent="0.25">
      <c r="I16053"/>
      <c r="J16053"/>
    </row>
    <row r="16054" spans="9:10" x14ac:dyDescent="0.25">
      <c r="I16054"/>
      <c r="J16054"/>
    </row>
    <row r="16055" spans="9:10" x14ac:dyDescent="0.25">
      <c r="I16055"/>
      <c r="J16055"/>
    </row>
    <row r="16056" spans="9:10" x14ac:dyDescent="0.25">
      <c r="I16056"/>
      <c r="J16056"/>
    </row>
    <row r="16057" spans="9:10" x14ac:dyDescent="0.25">
      <c r="I16057"/>
      <c r="J16057"/>
    </row>
    <row r="16058" spans="9:10" x14ac:dyDescent="0.25">
      <c r="I16058"/>
      <c r="J16058"/>
    </row>
    <row r="16059" spans="9:10" x14ac:dyDescent="0.25">
      <c r="I16059"/>
      <c r="J16059"/>
    </row>
    <row r="16060" spans="9:10" x14ac:dyDescent="0.25">
      <c r="I16060"/>
      <c r="J16060"/>
    </row>
    <row r="16061" spans="9:10" x14ac:dyDescent="0.25">
      <c r="I16061"/>
      <c r="J16061"/>
    </row>
    <row r="16062" spans="9:10" x14ac:dyDescent="0.25">
      <c r="I16062"/>
      <c r="J16062"/>
    </row>
    <row r="16063" spans="9:10" x14ac:dyDescent="0.25">
      <c r="I16063"/>
      <c r="J16063"/>
    </row>
    <row r="16064" spans="9:10" x14ac:dyDescent="0.25">
      <c r="I16064"/>
      <c r="J16064"/>
    </row>
    <row r="16065" spans="9:10" x14ac:dyDescent="0.25">
      <c r="I16065"/>
      <c r="J16065"/>
    </row>
    <row r="16066" spans="9:10" x14ac:dyDescent="0.25">
      <c r="I16066"/>
      <c r="J16066"/>
    </row>
    <row r="16067" spans="9:10" x14ac:dyDescent="0.25">
      <c r="I16067"/>
      <c r="J16067"/>
    </row>
    <row r="16068" spans="9:10" x14ac:dyDescent="0.25">
      <c r="I16068"/>
      <c r="J16068"/>
    </row>
    <row r="16069" spans="9:10" x14ac:dyDescent="0.25">
      <c r="I16069"/>
      <c r="J16069"/>
    </row>
    <row r="16070" spans="9:10" x14ac:dyDescent="0.25">
      <c r="I16070"/>
      <c r="J16070"/>
    </row>
    <row r="16071" spans="9:10" x14ac:dyDescent="0.25">
      <c r="I16071"/>
      <c r="J16071"/>
    </row>
    <row r="16072" spans="9:10" x14ac:dyDescent="0.25">
      <c r="I16072"/>
      <c r="J16072"/>
    </row>
    <row r="16073" spans="9:10" x14ac:dyDescent="0.25">
      <c r="I16073"/>
      <c r="J16073"/>
    </row>
    <row r="16074" spans="9:10" x14ac:dyDescent="0.25">
      <c r="I16074"/>
      <c r="J16074"/>
    </row>
    <row r="16075" spans="9:10" x14ac:dyDescent="0.25">
      <c r="I16075"/>
      <c r="J16075"/>
    </row>
    <row r="16076" spans="9:10" x14ac:dyDescent="0.25">
      <c r="I16076"/>
      <c r="J16076"/>
    </row>
    <row r="16077" spans="9:10" x14ac:dyDescent="0.25">
      <c r="I16077"/>
      <c r="J16077"/>
    </row>
    <row r="16078" spans="9:10" x14ac:dyDescent="0.25">
      <c r="I16078"/>
      <c r="J16078"/>
    </row>
    <row r="16079" spans="9:10" x14ac:dyDescent="0.25">
      <c r="I16079"/>
      <c r="J16079"/>
    </row>
    <row r="16080" spans="9:10" x14ac:dyDescent="0.25">
      <c r="I16080"/>
      <c r="J16080"/>
    </row>
    <row r="16081" spans="9:10" x14ac:dyDescent="0.25">
      <c r="I16081"/>
      <c r="J16081"/>
    </row>
    <row r="16082" spans="9:10" x14ac:dyDescent="0.25">
      <c r="I16082"/>
      <c r="J16082"/>
    </row>
    <row r="16083" spans="9:10" x14ac:dyDescent="0.25">
      <c r="I16083"/>
      <c r="J16083"/>
    </row>
    <row r="16084" spans="9:10" x14ac:dyDescent="0.25">
      <c r="I16084"/>
      <c r="J16084"/>
    </row>
    <row r="16085" spans="9:10" x14ac:dyDescent="0.25">
      <c r="I16085"/>
      <c r="J16085"/>
    </row>
    <row r="16086" spans="9:10" x14ac:dyDescent="0.25">
      <c r="I16086"/>
      <c r="J16086"/>
    </row>
    <row r="16087" spans="9:10" x14ac:dyDescent="0.25">
      <c r="I16087"/>
      <c r="J16087"/>
    </row>
    <row r="16088" spans="9:10" x14ac:dyDescent="0.25">
      <c r="I16088"/>
      <c r="J16088"/>
    </row>
    <row r="16089" spans="9:10" x14ac:dyDescent="0.25">
      <c r="I16089"/>
      <c r="J16089"/>
    </row>
    <row r="16090" spans="9:10" x14ac:dyDescent="0.25">
      <c r="I16090"/>
      <c r="J16090"/>
    </row>
    <row r="16091" spans="9:10" x14ac:dyDescent="0.25">
      <c r="I16091"/>
      <c r="J16091"/>
    </row>
    <row r="16092" spans="9:10" x14ac:dyDescent="0.25">
      <c r="I16092"/>
      <c r="J16092"/>
    </row>
    <row r="16093" spans="9:10" x14ac:dyDescent="0.25">
      <c r="I16093"/>
      <c r="J16093"/>
    </row>
    <row r="16094" spans="9:10" x14ac:dyDescent="0.25">
      <c r="I16094"/>
      <c r="J16094"/>
    </row>
    <row r="16095" spans="9:10" x14ac:dyDescent="0.25">
      <c r="I16095"/>
      <c r="J16095"/>
    </row>
    <row r="16096" spans="9:10" x14ac:dyDescent="0.25">
      <c r="I16096"/>
      <c r="J16096"/>
    </row>
    <row r="16097" spans="9:10" x14ac:dyDescent="0.25">
      <c r="I16097"/>
      <c r="J16097"/>
    </row>
    <row r="16098" spans="9:10" x14ac:dyDescent="0.25">
      <c r="I16098"/>
      <c r="J16098"/>
    </row>
    <row r="16099" spans="9:10" x14ac:dyDescent="0.25">
      <c r="I16099"/>
      <c r="J16099"/>
    </row>
    <row r="16100" spans="9:10" x14ac:dyDescent="0.25">
      <c r="I16100"/>
      <c r="J16100"/>
    </row>
    <row r="16101" spans="9:10" x14ac:dyDescent="0.25">
      <c r="I16101"/>
      <c r="J16101"/>
    </row>
    <row r="16102" spans="9:10" x14ac:dyDescent="0.25">
      <c r="I16102"/>
      <c r="J16102"/>
    </row>
    <row r="16103" spans="9:10" x14ac:dyDescent="0.25">
      <c r="I16103"/>
      <c r="J16103"/>
    </row>
    <row r="16104" spans="9:10" x14ac:dyDescent="0.25">
      <c r="I16104"/>
      <c r="J16104"/>
    </row>
    <row r="16105" spans="9:10" x14ac:dyDescent="0.25">
      <c r="I16105"/>
      <c r="J16105"/>
    </row>
    <row r="16106" spans="9:10" x14ac:dyDescent="0.25">
      <c r="I16106"/>
      <c r="J16106"/>
    </row>
    <row r="16107" spans="9:10" x14ac:dyDescent="0.25">
      <c r="I16107"/>
      <c r="J16107"/>
    </row>
    <row r="16108" spans="9:10" x14ac:dyDescent="0.25">
      <c r="I16108"/>
      <c r="J16108"/>
    </row>
    <row r="16109" spans="9:10" x14ac:dyDescent="0.25">
      <c r="I16109"/>
      <c r="J16109"/>
    </row>
    <row r="16110" spans="9:10" x14ac:dyDescent="0.25">
      <c r="I16110"/>
      <c r="J16110"/>
    </row>
    <row r="16111" spans="9:10" x14ac:dyDescent="0.25">
      <c r="I16111"/>
      <c r="J16111"/>
    </row>
    <row r="16112" spans="9:10" x14ac:dyDescent="0.25">
      <c r="I16112"/>
      <c r="J16112"/>
    </row>
    <row r="16113" spans="9:10" x14ac:dyDescent="0.25">
      <c r="I16113"/>
      <c r="J16113"/>
    </row>
    <row r="16114" spans="9:10" x14ac:dyDescent="0.25">
      <c r="I16114"/>
      <c r="J16114"/>
    </row>
    <row r="16115" spans="9:10" x14ac:dyDescent="0.25">
      <c r="I16115"/>
      <c r="J16115"/>
    </row>
    <row r="16116" spans="9:10" x14ac:dyDescent="0.25">
      <c r="I16116"/>
      <c r="J16116"/>
    </row>
    <row r="16117" spans="9:10" x14ac:dyDescent="0.25">
      <c r="I16117"/>
      <c r="J16117"/>
    </row>
    <row r="16118" spans="9:10" x14ac:dyDescent="0.25">
      <c r="I16118"/>
      <c r="J16118"/>
    </row>
    <row r="16119" spans="9:10" x14ac:dyDescent="0.25">
      <c r="I16119"/>
      <c r="J16119"/>
    </row>
    <row r="16120" spans="9:10" x14ac:dyDescent="0.25">
      <c r="I16120"/>
      <c r="J16120"/>
    </row>
    <row r="16121" spans="9:10" x14ac:dyDescent="0.25">
      <c r="I16121"/>
      <c r="J16121"/>
    </row>
    <row r="16122" spans="9:10" x14ac:dyDescent="0.25">
      <c r="I16122"/>
      <c r="J16122"/>
    </row>
    <row r="16123" spans="9:10" x14ac:dyDescent="0.25">
      <c r="I16123"/>
      <c r="J16123"/>
    </row>
    <row r="16124" spans="9:10" x14ac:dyDescent="0.25">
      <c r="I16124"/>
      <c r="J16124"/>
    </row>
    <row r="16125" spans="9:10" x14ac:dyDescent="0.25">
      <c r="I16125"/>
      <c r="J16125"/>
    </row>
    <row r="16126" spans="9:10" x14ac:dyDescent="0.25">
      <c r="I16126"/>
      <c r="J16126"/>
    </row>
    <row r="16127" spans="9:10" x14ac:dyDescent="0.25">
      <c r="I16127"/>
      <c r="J16127"/>
    </row>
    <row r="16128" spans="9:10" x14ac:dyDescent="0.25">
      <c r="I16128"/>
      <c r="J16128"/>
    </row>
    <row r="16129" spans="9:10" x14ac:dyDescent="0.25">
      <c r="I16129"/>
      <c r="J16129"/>
    </row>
    <row r="16130" spans="9:10" x14ac:dyDescent="0.25">
      <c r="I16130"/>
      <c r="J16130"/>
    </row>
    <row r="16131" spans="9:10" x14ac:dyDescent="0.25">
      <c r="I16131"/>
      <c r="J16131"/>
    </row>
    <row r="16132" spans="9:10" x14ac:dyDescent="0.25">
      <c r="I16132"/>
      <c r="J16132"/>
    </row>
    <row r="16133" spans="9:10" x14ac:dyDescent="0.25">
      <c r="I16133"/>
      <c r="J16133"/>
    </row>
    <row r="16134" spans="9:10" x14ac:dyDescent="0.25">
      <c r="I16134"/>
      <c r="J16134"/>
    </row>
    <row r="16135" spans="9:10" x14ac:dyDescent="0.25">
      <c r="I16135"/>
      <c r="J16135"/>
    </row>
    <row r="16136" spans="9:10" x14ac:dyDescent="0.25">
      <c r="I16136"/>
      <c r="J16136"/>
    </row>
    <row r="16137" spans="9:10" x14ac:dyDescent="0.25">
      <c r="I16137"/>
      <c r="J16137"/>
    </row>
    <row r="16138" spans="9:10" x14ac:dyDescent="0.25">
      <c r="I16138"/>
      <c r="J16138"/>
    </row>
    <row r="16139" spans="9:10" x14ac:dyDescent="0.25">
      <c r="I16139"/>
      <c r="J16139"/>
    </row>
    <row r="16140" spans="9:10" x14ac:dyDescent="0.25">
      <c r="I16140"/>
      <c r="J16140"/>
    </row>
    <row r="16141" spans="9:10" x14ac:dyDescent="0.25">
      <c r="I16141"/>
      <c r="J16141"/>
    </row>
    <row r="16142" spans="9:10" x14ac:dyDescent="0.25">
      <c r="I16142"/>
      <c r="J16142"/>
    </row>
    <row r="16143" spans="9:10" x14ac:dyDescent="0.25">
      <c r="I16143"/>
      <c r="J16143"/>
    </row>
    <row r="16144" spans="9:10" x14ac:dyDescent="0.25">
      <c r="I16144"/>
      <c r="J16144"/>
    </row>
    <row r="16145" spans="9:10" x14ac:dyDescent="0.25">
      <c r="I16145"/>
      <c r="J16145"/>
    </row>
    <row r="16146" spans="9:10" x14ac:dyDescent="0.25">
      <c r="I16146"/>
      <c r="J16146"/>
    </row>
    <row r="16147" spans="9:10" x14ac:dyDescent="0.25">
      <c r="I16147"/>
      <c r="J16147"/>
    </row>
    <row r="16148" spans="9:10" x14ac:dyDescent="0.25">
      <c r="I16148"/>
      <c r="J16148"/>
    </row>
    <row r="16149" spans="9:10" x14ac:dyDescent="0.25">
      <c r="I16149"/>
      <c r="J16149"/>
    </row>
    <row r="16150" spans="9:10" x14ac:dyDescent="0.25">
      <c r="I16150"/>
      <c r="J16150"/>
    </row>
    <row r="16151" spans="9:10" x14ac:dyDescent="0.25">
      <c r="I16151"/>
      <c r="J16151"/>
    </row>
    <row r="16152" spans="9:10" x14ac:dyDescent="0.25">
      <c r="I16152"/>
      <c r="J16152"/>
    </row>
    <row r="16153" spans="9:10" x14ac:dyDescent="0.25">
      <c r="I16153"/>
      <c r="J16153"/>
    </row>
    <row r="16154" spans="9:10" x14ac:dyDescent="0.25">
      <c r="I16154"/>
      <c r="J16154"/>
    </row>
    <row r="16155" spans="9:10" x14ac:dyDescent="0.25">
      <c r="I16155"/>
      <c r="J16155"/>
    </row>
    <row r="16156" spans="9:10" x14ac:dyDescent="0.25">
      <c r="I16156"/>
      <c r="J16156"/>
    </row>
    <row r="16157" spans="9:10" x14ac:dyDescent="0.25">
      <c r="I16157"/>
      <c r="J16157"/>
    </row>
    <row r="16158" spans="9:10" x14ac:dyDescent="0.25">
      <c r="I16158"/>
      <c r="J16158"/>
    </row>
    <row r="16159" spans="9:10" x14ac:dyDescent="0.25">
      <c r="I16159"/>
      <c r="J16159"/>
    </row>
    <row r="16160" spans="9:10" x14ac:dyDescent="0.25">
      <c r="I16160"/>
      <c r="J16160"/>
    </row>
    <row r="16161" spans="9:10" x14ac:dyDescent="0.25">
      <c r="I16161"/>
      <c r="J16161"/>
    </row>
    <row r="16162" spans="9:10" x14ac:dyDescent="0.25">
      <c r="I16162"/>
      <c r="J16162"/>
    </row>
    <row r="16163" spans="9:10" x14ac:dyDescent="0.25">
      <c r="I16163"/>
      <c r="J16163"/>
    </row>
    <row r="16164" spans="9:10" x14ac:dyDescent="0.25">
      <c r="I16164"/>
      <c r="J16164"/>
    </row>
    <row r="16165" spans="9:10" x14ac:dyDescent="0.25">
      <c r="I16165"/>
      <c r="J16165"/>
    </row>
    <row r="16166" spans="9:10" x14ac:dyDescent="0.25">
      <c r="I16166"/>
      <c r="J16166"/>
    </row>
    <row r="16167" spans="9:10" x14ac:dyDescent="0.25">
      <c r="I16167"/>
      <c r="J16167"/>
    </row>
    <row r="16168" spans="9:10" x14ac:dyDescent="0.25">
      <c r="I16168"/>
      <c r="J16168"/>
    </row>
    <row r="16169" spans="9:10" x14ac:dyDescent="0.25">
      <c r="I16169"/>
      <c r="J16169"/>
    </row>
    <row r="16170" spans="9:10" x14ac:dyDescent="0.25">
      <c r="I16170"/>
      <c r="J16170"/>
    </row>
    <row r="16171" spans="9:10" x14ac:dyDescent="0.25">
      <c r="I16171"/>
      <c r="J16171"/>
    </row>
    <row r="16172" spans="9:10" x14ac:dyDescent="0.25">
      <c r="I16172"/>
      <c r="J16172"/>
    </row>
    <row r="16173" spans="9:10" x14ac:dyDescent="0.25">
      <c r="I16173"/>
      <c r="J16173"/>
    </row>
    <row r="16174" spans="9:10" x14ac:dyDescent="0.25">
      <c r="I16174"/>
      <c r="J16174"/>
    </row>
    <row r="16175" spans="9:10" x14ac:dyDescent="0.25">
      <c r="I16175"/>
      <c r="J16175"/>
    </row>
    <row r="16176" spans="9:10" x14ac:dyDescent="0.25">
      <c r="I16176"/>
      <c r="J16176"/>
    </row>
    <row r="16177" spans="9:10" x14ac:dyDescent="0.25">
      <c r="I16177"/>
      <c r="J16177"/>
    </row>
    <row r="16178" spans="9:10" x14ac:dyDescent="0.25">
      <c r="I16178"/>
      <c r="J16178"/>
    </row>
    <row r="16179" spans="9:10" x14ac:dyDescent="0.25">
      <c r="I16179"/>
      <c r="J16179"/>
    </row>
    <row r="16180" spans="9:10" x14ac:dyDescent="0.25">
      <c r="I16180"/>
      <c r="J16180"/>
    </row>
    <row r="16181" spans="9:10" x14ac:dyDescent="0.25">
      <c r="I16181"/>
      <c r="J16181"/>
    </row>
    <row r="16182" spans="9:10" x14ac:dyDescent="0.25">
      <c r="I16182"/>
      <c r="J16182"/>
    </row>
    <row r="16183" spans="9:10" x14ac:dyDescent="0.25">
      <c r="I16183"/>
      <c r="J16183"/>
    </row>
    <row r="16184" spans="9:10" x14ac:dyDescent="0.25">
      <c r="I16184"/>
      <c r="J16184"/>
    </row>
    <row r="16185" spans="9:10" x14ac:dyDescent="0.25">
      <c r="I16185"/>
      <c r="J16185"/>
    </row>
    <row r="16186" spans="9:10" x14ac:dyDescent="0.25">
      <c r="I16186"/>
      <c r="J16186"/>
    </row>
    <row r="16187" spans="9:10" x14ac:dyDescent="0.25">
      <c r="I16187"/>
      <c r="J16187"/>
    </row>
    <row r="16188" spans="9:10" x14ac:dyDescent="0.25">
      <c r="I16188"/>
      <c r="J16188"/>
    </row>
    <row r="16189" spans="9:10" x14ac:dyDescent="0.25">
      <c r="I16189"/>
      <c r="J16189"/>
    </row>
    <row r="16190" spans="9:10" x14ac:dyDescent="0.25">
      <c r="I16190"/>
      <c r="J16190"/>
    </row>
    <row r="16191" spans="9:10" x14ac:dyDescent="0.25">
      <c r="I16191"/>
      <c r="J16191"/>
    </row>
    <row r="16192" spans="9:10" x14ac:dyDescent="0.25">
      <c r="I16192"/>
      <c r="J16192"/>
    </row>
    <row r="16193" spans="9:10" x14ac:dyDescent="0.25">
      <c r="I16193"/>
      <c r="J16193"/>
    </row>
    <row r="16194" spans="9:10" x14ac:dyDescent="0.25">
      <c r="I16194"/>
      <c r="J16194"/>
    </row>
    <row r="16195" spans="9:10" x14ac:dyDescent="0.25">
      <c r="I16195"/>
      <c r="J16195"/>
    </row>
    <row r="16196" spans="9:10" x14ac:dyDescent="0.25">
      <c r="I16196"/>
      <c r="J16196"/>
    </row>
    <row r="16197" spans="9:10" x14ac:dyDescent="0.25">
      <c r="I16197"/>
      <c r="J16197"/>
    </row>
    <row r="16198" spans="9:10" x14ac:dyDescent="0.25">
      <c r="I16198"/>
      <c r="J16198"/>
    </row>
    <row r="16199" spans="9:10" x14ac:dyDescent="0.25">
      <c r="I16199"/>
      <c r="J16199"/>
    </row>
    <row r="16200" spans="9:10" x14ac:dyDescent="0.25">
      <c r="I16200"/>
      <c r="J16200"/>
    </row>
    <row r="16201" spans="9:10" x14ac:dyDescent="0.25">
      <c r="I16201"/>
      <c r="J16201"/>
    </row>
    <row r="16202" spans="9:10" x14ac:dyDescent="0.25">
      <c r="I16202"/>
      <c r="J16202"/>
    </row>
    <row r="16203" spans="9:10" x14ac:dyDescent="0.25">
      <c r="I16203"/>
      <c r="J16203"/>
    </row>
    <row r="16204" spans="9:10" x14ac:dyDescent="0.25">
      <c r="I16204"/>
      <c r="J16204"/>
    </row>
    <row r="16205" spans="9:10" x14ac:dyDescent="0.25">
      <c r="I16205"/>
      <c r="J16205"/>
    </row>
    <row r="16206" spans="9:10" x14ac:dyDescent="0.25">
      <c r="I16206"/>
      <c r="J16206"/>
    </row>
    <row r="16207" spans="9:10" x14ac:dyDescent="0.25">
      <c r="I16207"/>
      <c r="J16207"/>
    </row>
    <row r="16208" spans="9:10" x14ac:dyDescent="0.25">
      <c r="I16208"/>
      <c r="J16208"/>
    </row>
    <row r="16209" spans="9:10" x14ac:dyDescent="0.25">
      <c r="I16209"/>
      <c r="J16209"/>
    </row>
    <row r="16210" spans="9:10" x14ac:dyDescent="0.25">
      <c r="I16210"/>
      <c r="J16210"/>
    </row>
    <row r="16211" spans="9:10" x14ac:dyDescent="0.25">
      <c r="I16211"/>
      <c r="J16211"/>
    </row>
    <row r="16212" spans="9:10" x14ac:dyDescent="0.25">
      <c r="I16212"/>
      <c r="J16212"/>
    </row>
    <row r="16213" spans="9:10" x14ac:dyDescent="0.25">
      <c r="I16213"/>
      <c r="J16213"/>
    </row>
    <row r="16214" spans="9:10" x14ac:dyDescent="0.25">
      <c r="I16214"/>
      <c r="J16214"/>
    </row>
    <row r="16215" spans="9:10" x14ac:dyDescent="0.25">
      <c r="I16215"/>
      <c r="J16215"/>
    </row>
    <row r="16216" spans="9:10" x14ac:dyDescent="0.25">
      <c r="I16216"/>
      <c r="J16216"/>
    </row>
    <row r="16217" spans="9:10" x14ac:dyDescent="0.25">
      <c r="I16217"/>
      <c r="J16217"/>
    </row>
    <row r="16218" spans="9:10" x14ac:dyDescent="0.25">
      <c r="I16218"/>
      <c r="J16218"/>
    </row>
    <row r="16219" spans="9:10" x14ac:dyDescent="0.25">
      <c r="I16219"/>
      <c r="J16219"/>
    </row>
    <row r="16220" spans="9:10" x14ac:dyDescent="0.25">
      <c r="I16220"/>
      <c r="J16220"/>
    </row>
    <row r="16221" spans="9:10" x14ac:dyDescent="0.25">
      <c r="I16221"/>
      <c r="J16221"/>
    </row>
    <row r="16222" spans="9:10" x14ac:dyDescent="0.25">
      <c r="I16222"/>
      <c r="J16222"/>
    </row>
    <row r="16223" spans="9:10" x14ac:dyDescent="0.25">
      <c r="I16223"/>
      <c r="J16223"/>
    </row>
    <row r="16224" spans="9:10" x14ac:dyDescent="0.25">
      <c r="I16224"/>
      <c r="J16224"/>
    </row>
    <row r="16225" spans="9:10" x14ac:dyDescent="0.25">
      <c r="I16225"/>
      <c r="J16225"/>
    </row>
    <row r="16226" spans="9:10" x14ac:dyDescent="0.25">
      <c r="I16226"/>
      <c r="J16226"/>
    </row>
    <row r="16227" spans="9:10" x14ac:dyDescent="0.25">
      <c r="I16227"/>
      <c r="J16227"/>
    </row>
    <row r="16228" spans="9:10" x14ac:dyDescent="0.25">
      <c r="I16228"/>
      <c r="J16228"/>
    </row>
    <row r="16229" spans="9:10" x14ac:dyDescent="0.25">
      <c r="I16229"/>
      <c r="J16229"/>
    </row>
    <row r="16230" spans="9:10" x14ac:dyDescent="0.25">
      <c r="I16230"/>
      <c r="J16230"/>
    </row>
    <row r="16231" spans="9:10" x14ac:dyDescent="0.25">
      <c r="I16231"/>
      <c r="J16231"/>
    </row>
    <row r="16232" spans="9:10" x14ac:dyDescent="0.25">
      <c r="I16232"/>
      <c r="J16232"/>
    </row>
    <row r="16233" spans="9:10" x14ac:dyDescent="0.25">
      <c r="I16233"/>
      <c r="J16233"/>
    </row>
    <row r="16234" spans="9:10" x14ac:dyDescent="0.25">
      <c r="I16234"/>
      <c r="J16234"/>
    </row>
    <row r="16235" spans="9:10" x14ac:dyDescent="0.25">
      <c r="I16235"/>
      <c r="J16235"/>
    </row>
    <row r="16236" spans="9:10" x14ac:dyDescent="0.25">
      <c r="I16236"/>
      <c r="J16236"/>
    </row>
    <row r="16237" spans="9:10" x14ac:dyDescent="0.25">
      <c r="I16237"/>
      <c r="J16237"/>
    </row>
    <row r="16238" spans="9:10" x14ac:dyDescent="0.25">
      <c r="I16238"/>
      <c r="J16238"/>
    </row>
    <row r="16239" spans="9:10" x14ac:dyDescent="0.25">
      <c r="I16239"/>
      <c r="J16239"/>
    </row>
    <row r="16240" spans="9:10" x14ac:dyDescent="0.25">
      <c r="I16240"/>
      <c r="J16240"/>
    </row>
    <row r="16241" spans="9:10" x14ac:dyDescent="0.25">
      <c r="I16241"/>
      <c r="J16241"/>
    </row>
    <row r="16242" spans="9:10" x14ac:dyDescent="0.25">
      <c r="I16242"/>
      <c r="J16242"/>
    </row>
    <row r="16243" spans="9:10" x14ac:dyDescent="0.25">
      <c r="I16243"/>
      <c r="J16243"/>
    </row>
    <row r="16244" spans="9:10" x14ac:dyDescent="0.25">
      <c r="I16244"/>
      <c r="J16244"/>
    </row>
    <row r="16245" spans="9:10" x14ac:dyDescent="0.25">
      <c r="I16245"/>
      <c r="J16245"/>
    </row>
    <row r="16246" spans="9:10" x14ac:dyDescent="0.25">
      <c r="I16246"/>
      <c r="J16246"/>
    </row>
    <row r="16247" spans="9:10" x14ac:dyDescent="0.25">
      <c r="I16247"/>
      <c r="J16247"/>
    </row>
    <row r="16248" spans="9:10" x14ac:dyDescent="0.25">
      <c r="I16248"/>
      <c r="J16248"/>
    </row>
    <row r="16249" spans="9:10" x14ac:dyDescent="0.25">
      <c r="I16249"/>
      <c r="J16249"/>
    </row>
    <row r="16250" spans="9:10" x14ac:dyDescent="0.25">
      <c r="I16250"/>
      <c r="J16250"/>
    </row>
    <row r="16251" spans="9:10" x14ac:dyDescent="0.25">
      <c r="I16251"/>
      <c r="J16251"/>
    </row>
    <row r="16252" spans="9:10" x14ac:dyDescent="0.25">
      <c r="I16252"/>
      <c r="J16252"/>
    </row>
    <row r="16253" spans="9:10" x14ac:dyDescent="0.25">
      <c r="I16253"/>
      <c r="J16253"/>
    </row>
    <row r="16254" spans="9:10" x14ac:dyDescent="0.25">
      <c r="I16254"/>
      <c r="J16254"/>
    </row>
    <row r="16255" spans="9:10" x14ac:dyDescent="0.25">
      <c r="I16255"/>
      <c r="J16255"/>
    </row>
    <row r="16256" spans="9:10" x14ac:dyDescent="0.25">
      <c r="I16256"/>
      <c r="J16256"/>
    </row>
    <row r="16257" spans="9:10" x14ac:dyDescent="0.25">
      <c r="I16257"/>
      <c r="J16257"/>
    </row>
    <row r="16258" spans="9:10" x14ac:dyDescent="0.25">
      <c r="I16258"/>
      <c r="J16258"/>
    </row>
    <row r="16259" spans="9:10" x14ac:dyDescent="0.25">
      <c r="I16259"/>
      <c r="J16259"/>
    </row>
    <row r="16260" spans="9:10" x14ac:dyDescent="0.25">
      <c r="I16260"/>
      <c r="J16260"/>
    </row>
    <row r="16261" spans="9:10" x14ac:dyDescent="0.25">
      <c r="I16261"/>
      <c r="J16261"/>
    </row>
    <row r="16262" spans="9:10" x14ac:dyDescent="0.25">
      <c r="I16262"/>
      <c r="J16262"/>
    </row>
    <row r="16263" spans="9:10" x14ac:dyDescent="0.25">
      <c r="I16263"/>
      <c r="J16263"/>
    </row>
    <row r="16264" spans="9:10" x14ac:dyDescent="0.25">
      <c r="I16264"/>
      <c r="J16264"/>
    </row>
    <row r="16265" spans="9:10" x14ac:dyDescent="0.25">
      <c r="I16265"/>
      <c r="J16265"/>
    </row>
    <row r="16266" spans="9:10" x14ac:dyDescent="0.25">
      <c r="I16266"/>
      <c r="J16266"/>
    </row>
    <row r="16267" spans="9:10" x14ac:dyDescent="0.25">
      <c r="I16267"/>
      <c r="J16267"/>
    </row>
    <row r="16268" spans="9:10" x14ac:dyDescent="0.25">
      <c r="I16268"/>
      <c r="J16268"/>
    </row>
    <row r="16269" spans="9:10" x14ac:dyDescent="0.25">
      <c r="I16269"/>
      <c r="J16269"/>
    </row>
    <row r="16270" spans="9:10" x14ac:dyDescent="0.25">
      <c r="I16270"/>
      <c r="J16270"/>
    </row>
    <row r="16271" spans="9:10" x14ac:dyDescent="0.25">
      <c r="I16271"/>
      <c r="J16271"/>
    </row>
    <row r="16272" spans="9:10" x14ac:dyDescent="0.25">
      <c r="I16272"/>
      <c r="J16272"/>
    </row>
    <row r="16273" spans="9:10" x14ac:dyDescent="0.25">
      <c r="I16273"/>
      <c r="J16273"/>
    </row>
    <row r="16274" spans="9:10" x14ac:dyDescent="0.25">
      <c r="I16274"/>
      <c r="J16274"/>
    </row>
    <row r="16275" spans="9:10" x14ac:dyDescent="0.25">
      <c r="I16275"/>
      <c r="J16275"/>
    </row>
    <row r="16276" spans="9:10" x14ac:dyDescent="0.25">
      <c r="I16276"/>
      <c r="J16276"/>
    </row>
    <row r="16277" spans="9:10" x14ac:dyDescent="0.25">
      <c r="I16277"/>
      <c r="J16277"/>
    </row>
    <row r="16278" spans="9:10" x14ac:dyDescent="0.25">
      <c r="I16278"/>
      <c r="J16278"/>
    </row>
    <row r="16279" spans="9:10" x14ac:dyDescent="0.25">
      <c r="I16279"/>
      <c r="J16279"/>
    </row>
    <row r="16280" spans="9:10" x14ac:dyDescent="0.25">
      <c r="I16280"/>
      <c r="J16280"/>
    </row>
    <row r="16281" spans="9:10" x14ac:dyDescent="0.25">
      <c r="I16281"/>
      <c r="J16281"/>
    </row>
    <row r="16282" spans="9:10" x14ac:dyDescent="0.25">
      <c r="I16282"/>
      <c r="J16282"/>
    </row>
    <row r="16283" spans="9:10" x14ac:dyDescent="0.25">
      <c r="I16283"/>
      <c r="J16283"/>
    </row>
    <row r="16284" spans="9:10" x14ac:dyDescent="0.25">
      <c r="I16284"/>
      <c r="J16284"/>
    </row>
    <row r="16285" spans="9:10" x14ac:dyDescent="0.25">
      <c r="I16285"/>
      <c r="J16285"/>
    </row>
    <row r="16286" spans="9:10" x14ac:dyDescent="0.25">
      <c r="I16286"/>
      <c r="J16286"/>
    </row>
    <row r="16287" spans="9:10" x14ac:dyDescent="0.25">
      <c r="I16287"/>
      <c r="J16287"/>
    </row>
    <row r="16288" spans="9:10" x14ac:dyDescent="0.25">
      <c r="I16288"/>
      <c r="J16288"/>
    </row>
    <row r="16289" spans="9:10" x14ac:dyDescent="0.25">
      <c r="I16289"/>
      <c r="J16289"/>
    </row>
    <row r="16290" spans="9:10" x14ac:dyDescent="0.25">
      <c r="I16290"/>
      <c r="J16290"/>
    </row>
    <row r="16291" spans="9:10" x14ac:dyDescent="0.25">
      <c r="I16291"/>
      <c r="J16291"/>
    </row>
    <row r="16292" spans="9:10" x14ac:dyDescent="0.25">
      <c r="I16292"/>
      <c r="J16292"/>
    </row>
    <row r="16293" spans="9:10" x14ac:dyDescent="0.25">
      <c r="I16293"/>
      <c r="J16293"/>
    </row>
    <row r="16294" spans="9:10" x14ac:dyDescent="0.25">
      <c r="I16294"/>
      <c r="J16294"/>
    </row>
    <row r="16295" spans="9:10" x14ac:dyDescent="0.25">
      <c r="I16295"/>
      <c r="J16295"/>
    </row>
    <row r="16296" spans="9:10" x14ac:dyDescent="0.25">
      <c r="I16296"/>
      <c r="J16296"/>
    </row>
    <row r="16297" spans="9:10" x14ac:dyDescent="0.25">
      <c r="I16297"/>
      <c r="J16297"/>
    </row>
    <row r="16298" spans="9:10" x14ac:dyDescent="0.25">
      <c r="I16298"/>
      <c r="J16298"/>
    </row>
    <row r="16299" spans="9:10" x14ac:dyDescent="0.25">
      <c r="I16299"/>
      <c r="J16299"/>
    </row>
    <row r="16300" spans="9:10" x14ac:dyDescent="0.25">
      <c r="I16300"/>
      <c r="J16300"/>
    </row>
    <row r="16301" spans="9:10" x14ac:dyDescent="0.25">
      <c r="I16301"/>
      <c r="J16301"/>
    </row>
    <row r="16302" spans="9:10" x14ac:dyDescent="0.25">
      <c r="I16302"/>
      <c r="J16302"/>
    </row>
    <row r="16303" spans="9:10" x14ac:dyDescent="0.25">
      <c r="I16303"/>
      <c r="J16303"/>
    </row>
    <row r="16304" spans="9:10" x14ac:dyDescent="0.25">
      <c r="I16304"/>
      <c r="J16304"/>
    </row>
    <row r="16305" spans="9:10" x14ac:dyDescent="0.25">
      <c r="I16305"/>
      <c r="J16305"/>
    </row>
    <row r="16306" spans="9:10" x14ac:dyDescent="0.25">
      <c r="I16306"/>
      <c r="J16306"/>
    </row>
    <row r="16307" spans="9:10" x14ac:dyDescent="0.25">
      <c r="I16307"/>
      <c r="J16307"/>
    </row>
    <row r="16308" spans="9:10" x14ac:dyDescent="0.25">
      <c r="I16308"/>
      <c r="J16308"/>
    </row>
    <row r="16309" spans="9:10" x14ac:dyDescent="0.25">
      <c r="I16309"/>
      <c r="J16309"/>
    </row>
    <row r="16310" spans="9:10" x14ac:dyDescent="0.25">
      <c r="I16310"/>
      <c r="J16310"/>
    </row>
    <row r="16311" spans="9:10" x14ac:dyDescent="0.25">
      <c r="I16311"/>
      <c r="J16311"/>
    </row>
    <row r="16312" spans="9:10" x14ac:dyDescent="0.25">
      <c r="I16312"/>
      <c r="J16312"/>
    </row>
    <row r="16313" spans="9:10" x14ac:dyDescent="0.25">
      <c r="I16313"/>
      <c r="J16313"/>
    </row>
    <row r="16314" spans="9:10" x14ac:dyDescent="0.25">
      <c r="I16314"/>
      <c r="J16314"/>
    </row>
    <row r="16315" spans="9:10" x14ac:dyDescent="0.25">
      <c r="I16315"/>
      <c r="J16315"/>
    </row>
    <row r="16316" spans="9:10" x14ac:dyDescent="0.25">
      <c r="I16316"/>
      <c r="J16316"/>
    </row>
    <row r="16317" spans="9:10" x14ac:dyDescent="0.25">
      <c r="I16317"/>
      <c r="J16317"/>
    </row>
    <row r="16318" spans="9:10" x14ac:dyDescent="0.25">
      <c r="I16318"/>
      <c r="J16318"/>
    </row>
    <row r="16319" spans="9:10" x14ac:dyDescent="0.25">
      <c r="I16319"/>
      <c r="J16319"/>
    </row>
    <row r="16320" spans="9:10" x14ac:dyDescent="0.25">
      <c r="I16320"/>
      <c r="J16320"/>
    </row>
    <row r="16321" spans="9:10" x14ac:dyDescent="0.25">
      <c r="I16321"/>
      <c r="J16321"/>
    </row>
    <row r="16322" spans="9:10" x14ac:dyDescent="0.25">
      <c r="I16322"/>
      <c r="J16322"/>
    </row>
    <row r="16323" spans="9:10" x14ac:dyDescent="0.25">
      <c r="I16323"/>
      <c r="J16323"/>
    </row>
    <row r="16324" spans="9:10" x14ac:dyDescent="0.25">
      <c r="I16324"/>
      <c r="J16324"/>
    </row>
    <row r="16325" spans="9:10" x14ac:dyDescent="0.25">
      <c r="I16325"/>
      <c r="J16325"/>
    </row>
    <row r="16326" spans="9:10" x14ac:dyDescent="0.25">
      <c r="I16326"/>
      <c r="J16326"/>
    </row>
    <row r="16327" spans="9:10" x14ac:dyDescent="0.25">
      <c r="I16327"/>
      <c r="J16327"/>
    </row>
    <row r="16328" spans="9:10" x14ac:dyDescent="0.25">
      <c r="I16328"/>
      <c r="J16328"/>
    </row>
    <row r="16329" spans="9:10" x14ac:dyDescent="0.25">
      <c r="I16329"/>
      <c r="J16329"/>
    </row>
    <row r="16330" spans="9:10" x14ac:dyDescent="0.25">
      <c r="I16330"/>
      <c r="J16330"/>
    </row>
    <row r="16331" spans="9:10" x14ac:dyDescent="0.25">
      <c r="I16331"/>
      <c r="J16331"/>
    </row>
    <row r="16332" spans="9:10" x14ac:dyDescent="0.25">
      <c r="I16332"/>
      <c r="J16332"/>
    </row>
    <row r="16333" spans="9:10" x14ac:dyDescent="0.25">
      <c r="I16333"/>
      <c r="J16333"/>
    </row>
    <row r="16334" spans="9:10" x14ac:dyDescent="0.25">
      <c r="I16334"/>
      <c r="J16334"/>
    </row>
    <row r="16335" spans="9:10" x14ac:dyDescent="0.25">
      <c r="I16335"/>
      <c r="J16335"/>
    </row>
    <row r="16336" spans="9:10" x14ac:dyDescent="0.25">
      <c r="I16336"/>
      <c r="J16336"/>
    </row>
    <row r="16337" spans="9:10" x14ac:dyDescent="0.25">
      <c r="I16337"/>
      <c r="J16337"/>
    </row>
    <row r="16338" spans="9:10" x14ac:dyDescent="0.25">
      <c r="I16338"/>
      <c r="J16338"/>
    </row>
    <row r="16339" spans="9:10" x14ac:dyDescent="0.25">
      <c r="I16339"/>
      <c r="J16339"/>
    </row>
    <row r="16340" spans="9:10" x14ac:dyDescent="0.25">
      <c r="I16340"/>
      <c r="J16340"/>
    </row>
    <row r="16341" spans="9:10" x14ac:dyDescent="0.25">
      <c r="I16341"/>
      <c r="J16341"/>
    </row>
    <row r="16342" spans="9:10" x14ac:dyDescent="0.25">
      <c r="I16342"/>
      <c r="J16342"/>
    </row>
    <row r="16343" spans="9:10" x14ac:dyDescent="0.25">
      <c r="I16343"/>
      <c r="J16343"/>
    </row>
    <row r="16344" spans="9:10" x14ac:dyDescent="0.25">
      <c r="I16344"/>
      <c r="J16344"/>
    </row>
    <row r="16345" spans="9:10" x14ac:dyDescent="0.25">
      <c r="I16345"/>
      <c r="J16345"/>
    </row>
    <row r="16346" spans="9:10" x14ac:dyDescent="0.25">
      <c r="I16346"/>
      <c r="J16346"/>
    </row>
    <row r="16347" spans="9:10" x14ac:dyDescent="0.25">
      <c r="I16347"/>
      <c r="J16347"/>
    </row>
    <row r="16348" spans="9:10" x14ac:dyDescent="0.25">
      <c r="I16348"/>
      <c r="J16348"/>
    </row>
    <row r="16349" spans="9:10" x14ac:dyDescent="0.25">
      <c r="I16349"/>
      <c r="J16349"/>
    </row>
    <row r="16350" spans="9:10" x14ac:dyDescent="0.25">
      <c r="I16350"/>
      <c r="J16350"/>
    </row>
    <row r="16351" spans="9:10" x14ac:dyDescent="0.25">
      <c r="I16351"/>
      <c r="J16351"/>
    </row>
    <row r="16352" spans="9:10" x14ac:dyDescent="0.25">
      <c r="I16352"/>
      <c r="J16352"/>
    </row>
    <row r="16353" spans="9:10" x14ac:dyDescent="0.25">
      <c r="I16353"/>
      <c r="J16353"/>
    </row>
    <row r="16354" spans="9:10" x14ac:dyDescent="0.25">
      <c r="I16354"/>
      <c r="J16354"/>
    </row>
    <row r="16355" spans="9:10" x14ac:dyDescent="0.25">
      <c r="I16355"/>
      <c r="J16355"/>
    </row>
    <row r="16356" spans="9:10" x14ac:dyDescent="0.25">
      <c r="I16356"/>
      <c r="J16356"/>
    </row>
    <row r="16357" spans="9:10" x14ac:dyDescent="0.25">
      <c r="I16357"/>
      <c r="J16357"/>
    </row>
    <row r="16358" spans="9:10" x14ac:dyDescent="0.25">
      <c r="I16358"/>
      <c r="J16358"/>
    </row>
    <row r="16359" spans="9:10" x14ac:dyDescent="0.25">
      <c r="I16359"/>
      <c r="J16359"/>
    </row>
    <row r="16360" spans="9:10" x14ac:dyDescent="0.25">
      <c r="I16360"/>
      <c r="J16360"/>
    </row>
    <row r="16361" spans="9:10" x14ac:dyDescent="0.25">
      <c r="I16361"/>
      <c r="J16361"/>
    </row>
    <row r="16362" spans="9:10" x14ac:dyDescent="0.25">
      <c r="I16362"/>
      <c r="J16362"/>
    </row>
    <row r="16363" spans="9:10" x14ac:dyDescent="0.25">
      <c r="I16363"/>
      <c r="J16363"/>
    </row>
    <row r="16364" spans="9:10" x14ac:dyDescent="0.25">
      <c r="I16364"/>
      <c r="J16364"/>
    </row>
    <row r="16365" spans="9:10" x14ac:dyDescent="0.25">
      <c r="I16365"/>
      <c r="J16365"/>
    </row>
    <row r="16366" spans="9:10" x14ac:dyDescent="0.25">
      <c r="I16366"/>
      <c r="J16366"/>
    </row>
    <row r="16367" spans="9:10" x14ac:dyDescent="0.25">
      <c r="I16367"/>
      <c r="J16367"/>
    </row>
    <row r="16368" spans="9:10" x14ac:dyDescent="0.25">
      <c r="I16368"/>
      <c r="J16368"/>
    </row>
    <row r="16369" spans="9:10" x14ac:dyDescent="0.25">
      <c r="I16369"/>
      <c r="J16369"/>
    </row>
    <row r="16370" spans="9:10" x14ac:dyDescent="0.25">
      <c r="I16370"/>
      <c r="J16370"/>
    </row>
    <row r="16371" spans="9:10" x14ac:dyDescent="0.25">
      <c r="I16371"/>
      <c r="J16371"/>
    </row>
    <row r="16372" spans="9:10" x14ac:dyDescent="0.25">
      <c r="I16372"/>
      <c r="J16372"/>
    </row>
    <row r="16373" spans="9:10" x14ac:dyDescent="0.25">
      <c r="I16373"/>
      <c r="J16373"/>
    </row>
    <row r="16374" spans="9:10" x14ac:dyDescent="0.25">
      <c r="I16374"/>
      <c r="J16374"/>
    </row>
    <row r="16375" spans="9:10" x14ac:dyDescent="0.25">
      <c r="I16375"/>
      <c r="J16375"/>
    </row>
    <row r="16376" spans="9:10" x14ac:dyDescent="0.25">
      <c r="I16376"/>
      <c r="J16376"/>
    </row>
    <row r="16377" spans="9:10" x14ac:dyDescent="0.25">
      <c r="I16377"/>
      <c r="J16377"/>
    </row>
    <row r="16378" spans="9:10" x14ac:dyDescent="0.25">
      <c r="I16378"/>
      <c r="J16378"/>
    </row>
    <row r="16379" spans="9:10" x14ac:dyDescent="0.25">
      <c r="I16379"/>
      <c r="J16379"/>
    </row>
    <row r="16380" spans="9:10" x14ac:dyDescent="0.25">
      <c r="I16380"/>
      <c r="J16380"/>
    </row>
    <row r="16381" spans="9:10" x14ac:dyDescent="0.25">
      <c r="I16381"/>
      <c r="J16381"/>
    </row>
    <row r="16382" spans="9:10" x14ac:dyDescent="0.25">
      <c r="I16382"/>
      <c r="J16382"/>
    </row>
    <row r="16383" spans="9:10" x14ac:dyDescent="0.25">
      <c r="I16383"/>
      <c r="J16383"/>
    </row>
    <row r="16384" spans="9:10" x14ac:dyDescent="0.25">
      <c r="I16384"/>
      <c r="J16384"/>
    </row>
    <row r="16385" spans="9:10" x14ac:dyDescent="0.25">
      <c r="I16385"/>
      <c r="J16385"/>
    </row>
    <row r="16386" spans="9:10" x14ac:dyDescent="0.25">
      <c r="I16386"/>
      <c r="J16386"/>
    </row>
    <row r="16387" spans="9:10" x14ac:dyDescent="0.25">
      <c r="I16387"/>
      <c r="J16387"/>
    </row>
    <row r="16388" spans="9:10" x14ac:dyDescent="0.25">
      <c r="I16388"/>
      <c r="J16388"/>
    </row>
    <row r="16389" spans="9:10" x14ac:dyDescent="0.25">
      <c r="I16389"/>
      <c r="J16389"/>
    </row>
    <row r="16390" spans="9:10" x14ac:dyDescent="0.25">
      <c r="I16390"/>
      <c r="J16390"/>
    </row>
    <row r="16391" spans="9:10" x14ac:dyDescent="0.25">
      <c r="I16391"/>
      <c r="J16391"/>
    </row>
    <row r="16392" spans="9:10" x14ac:dyDescent="0.25">
      <c r="I16392"/>
      <c r="J16392"/>
    </row>
    <row r="16393" spans="9:10" x14ac:dyDescent="0.25">
      <c r="I16393"/>
      <c r="J16393"/>
    </row>
    <row r="16394" spans="9:10" x14ac:dyDescent="0.25">
      <c r="I16394"/>
      <c r="J16394"/>
    </row>
    <row r="16395" spans="9:10" x14ac:dyDescent="0.25">
      <c r="I16395"/>
      <c r="J16395"/>
    </row>
    <row r="16396" spans="9:10" x14ac:dyDescent="0.25">
      <c r="I16396"/>
      <c r="J16396"/>
    </row>
    <row r="16397" spans="9:10" x14ac:dyDescent="0.25">
      <c r="I16397"/>
      <c r="J16397"/>
    </row>
    <row r="16398" spans="9:10" x14ac:dyDescent="0.25">
      <c r="I16398"/>
      <c r="J16398"/>
    </row>
    <row r="16399" spans="9:10" x14ac:dyDescent="0.25">
      <c r="I16399"/>
      <c r="J16399"/>
    </row>
    <row r="16400" spans="9:10" x14ac:dyDescent="0.25">
      <c r="I16400"/>
      <c r="J16400"/>
    </row>
    <row r="16401" spans="9:10" x14ac:dyDescent="0.25">
      <c r="I16401"/>
      <c r="J16401"/>
    </row>
    <row r="16402" spans="9:10" x14ac:dyDescent="0.25">
      <c r="I16402"/>
      <c r="J16402"/>
    </row>
    <row r="16403" spans="9:10" x14ac:dyDescent="0.25">
      <c r="I16403"/>
      <c r="J16403"/>
    </row>
    <row r="16404" spans="9:10" x14ac:dyDescent="0.25">
      <c r="I16404"/>
      <c r="J16404"/>
    </row>
    <row r="16405" spans="9:10" x14ac:dyDescent="0.25">
      <c r="I16405"/>
      <c r="J16405"/>
    </row>
    <row r="16406" spans="9:10" x14ac:dyDescent="0.25">
      <c r="I16406"/>
      <c r="J16406"/>
    </row>
    <row r="16407" spans="9:10" x14ac:dyDescent="0.25">
      <c r="I16407"/>
      <c r="J16407"/>
    </row>
    <row r="16408" spans="9:10" x14ac:dyDescent="0.25">
      <c r="I16408"/>
      <c r="J16408"/>
    </row>
    <row r="16409" spans="9:10" x14ac:dyDescent="0.25">
      <c r="I16409"/>
      <c r="J16409"/>
    </row>
    <row r="16410" spans="9:10" x14ac:dyDescent="0.25">
      <c r="I16410"/>
      <c r="J16410"/>
    </row>
    <row r="16411" spans="9:10" x14ac:dyDescent="0.25">
      <c r="I16411"/>
      <c r="J16411"/>
    </row>
    <row r="16412" spans="9:10" x14ac:dyDescent="0.25">
      <c r="I16412"/>
      <c r="J16412"/>
    </row>
    <row r="16413" spans="9:10" x14ac:dyDescent="0.25">
      <c r="I16413"/>
      <c r="J16413"/>
    </row>
    <row r="16414" spans="9:10" x14ac:dyDescent="0.25">
      <c r="I16414"/>
      <c r="J16414"/>
    </row>
    <row r="16415" spans="9:10" x14ac:dyDescent="0.25">
      <c r="I16415"/>
      <c r="J16415"/>
    </row>
    <row r="16416" spans="9:10" x14ac:dyDescent="0.25">
      <c r="I16416"/>
      <c r="J16416"/>
    </row>
    <row r="16417" spans="9:10" x14ac:dyDescent="0.25">
      <c r="I16417"/>
      <c r="J16417"/>
    </row>
    <row r="16418" spans="9:10" x14ac:dyDescent="0.25">
      <c r="I16418"/>
      <c r="J16418"/>
    </row>
    <row r="16419" spans="9:10" x14ac:dyDescent="0.25">
      <c r="I16419"/>
      <c r="J16419"/>
    </row>
    <row r="16420" spans="9:10" x14ac:dyDescent="0.25">
      <c r="I16420"/>
      <c r="J16420"/>
    </row>
    <row r="16421" spans="9:10" x14ac:dyDescent="0.25">
      <c r="I16421"/>
      <c r="J16421"/>
    </row>
    <row r="16422" spans="9:10" x14ac:dyDescent="0.25">
      <c r="I16422"/>
      <c r="J16422"/>
    </row>
    <row r="16423" spans="9:10" x14ac:dyDescent="0.25">
      <c r="I16423"/>
      <c r="J16423"/>
    </row>
    <row r="16424" spans="9:10" x14ac:dyDescent="0.25">
      <c r="I16424"/>
      <c r="J16424"/>
    </row>
    <row r="16425" spans="9:10" x14ac:dyDescent="0.25">
      <c r="I16425"/>
      <c r="J16425"/>
    </row>
    <row r="16426" spans="9:10" x14ac:dyDescent="0.25">
      <c r="I16426"/>
      <c r="J16426"/>
    </row>
    <row r="16427" spans="9:10" x14ac:dyDescent="0.25">
      <c r="I16427"/>
      <c r="J16427"/>
    </row>
    <row r="16428" spans="9:10" x14ac:dyDescent="0.25">
      <c r="I16428"/>
      <c r="J16428"/>
    </row>
    <row r="16429" spans="9:10" x14ac:dyDescent="0.25">
      <c r="I16429"/>
      <c r="J16429"/>
    </row>
    <row r="16430" spans="9:10" x14ac:dyDescent="0.25">
      <c r="I16430"/>
      <c r="J16430"/>
    </row>
    <row r="16431" spans="9:10" x14ac:dyDescent="0.25">
      <c r="I16431"/>
      <c r="J16431"/>
    </row>
    <row r="16432" spans="9:10" x14ac:dyDescent="0.25">
      <c r="I16432"/>
      <c r="J16432"/>
    </row>
    <row r="16433" spans="9:10" x14ac:dyDescent="0.25">
      <c r="I16433"/>
      <c r="J16433"/>
    </row>
    <row r="16434" spans="9:10" x14ac:dyDescent="0.25">
      <c r="I16434"/>
      <c r="J16434"/>
    </row>
    <row r="16435" spans="9:10" x14ac:dyDescent="0.25">
      <c r="I16435"/>
      <c r="J16435"/>
    </row>
    <row r="16436" spans="9:10" x14ac:dyDescent="0.25">
      <c r="I16436"/>
      <c r="J16436"/>
    </row>
    <row r="16437" spans="9:10" x14ac:dyDescent="0.25">
      <c r="I16437"/>
      <c r="J16437"/>
    </row>
    <row r="16438" spans="9:10" x14ac:dyDescent="0.25">
      <c r="I16438"/>
      <c r="J16438"/>
    </row>
    <row r="16439" spans="9:10" x14ac:dyDescent="0.25">
      <c r="I16439"/>
      <c r="J16439"/>
    </row>
    <row r="16440" spans="9:10" x14ac:dyDescent="0.25">
      <c r="I16440"/>
      <c r="J16440"/>
    </row>
    <row r="16441" spans="9:10" x14ac:dyDescent="0.25">
      <c r="I16441"/>
      <c r="J16441"/>
    </row>
    <row r="16442" spans="9:10" x14ac:dyDescent="0.25">
      <c r="I16442"/>
      <c r="J16442"/>
    </row>
    <row r="16443" spans="9:10" x14ac:dyDescent="0.25">
      <c r="I16443"/>
      <c r="J16443"/>
    </row>
    <row r="16444" spans="9:10" x14ac:dyDescent="0.25">
      <c r="I16444"/>
      <c r="J16444"/>
    </row>
    <row r="16445" spans="9:10" x14ac:dyDescent="0.25">
      <c r="I16445"/>
      <c r="J16445"/>
    </row>
    <row r="16446" spans="9:10" x14ac:dyDescent="0.25">
      <c r="I16446"/>
      <c r="J16446"/>
    </row>
    <row r="16447" spans="9:10" x14ac:dyDescent="0.25">
      <c r="I16447"/>
      <c r="J16447"/>
    </row>
    <row r="16448" spans="9:10" x14ac:dyDescent="0.25">
      <c r="I16448"/>
      <c r="J16448"/>
    </row>
    <row r="16449" spans="9:10" x14ac:dyDescent="0.25">
      <c r="I16449"/>
      <c r="J16449"/>
    </row>
    <row r="16450" spans="9:10" x14ac:dyDescent="0.25">
      <c r="I16450"/>
      <c r="J16450"/>
    </row>
    <row r="16451" spans="9:10" x14ac:dyDescent="0.25">
      <c r="I16451"/>
      <c r="J16451"/>
    </row>
    <row r="16452" spans="9:10" x14ac:dyDescent="0.25">
      <c r="I16452"/>
      <c r="J16452"/>
    </row>
    <row r="16453" spans="9:10" x14ac:dyDescent="0.25">
      <c r="I16453"/>
      <c r="J16453"/>
    </row>
    <row r="16454" spans="9:10" x14ac:dyDescent="0.25">
      <c r="I16454"/>
      <c r="J16454"/>
    </row>
    <row r="16455" spans="9:10" x14ac:dyDescent="0.25">
      <c r="I16455"/>
      <c r="J16455"/>
    </row>
    <row r="16456" spans="9:10" x14ac:dyDescent="0.25">
      <c r="I16456"/>
      <c r="J16456"/>
    </row>
    <row r="16457" spans="9:10" x14ac:dyDescent="0.25">
      <c r="I16457"/>
      <c r="J16457"/>
    </row>
    <row r="16458" spans="9:10" x14ac:dyDescent="0.25">
      <c r="I16458"/>
      <c r="J16458"/>
    </row>
    <row r="16459" spans="9:10" x14ac:dyDescent="0.25">
      <c r="I16459"/>
      <c r="J16459"/>
    </row>
    <row r="16460" spans="9:10" x14ac:dyDescent="0.25">
      <c r="I16460"/>
      <c r="J16460"/>
    </row>
    <row r="16461" spans="9:10" x14ac:dyDescent="0.25">
      <c r="I16461"/>
      <c r="J16461"/>
    </row>
    <row r="16462" spans="9:10" x14ac:dyDescent="0.25">
      <c r="I16462"/>
      <c r="J16462"/>
    </row>
    <row r="16463" spans="9:10" x14ac:dyDescent="0.25">
      <c r="I16463"/>
      <c r="J16463"/>
    </row>
    <row r="16464" spans="9:10" x14ac:dyDescent="0.25">
      <c r="I16464"/>
      <c r="J16464"/>
    </row>
    <row r="16465" spans="9:10" x14ac:dyDescent="0.25">
      <c r="I16465"/>
      <c r="J16465"/>
    </row>
    <row r="16466" spans="9:10" x14ac:dyDescent="0.25">
      <c r="I16466"/>
      <c r="J16466"/>
    </row>
    <row r="16467" spans="9:10" x14ac:dyDescent="0.25">
      <c r="I16467"/>
      <c r="J16467"/>
    </row>
    <row r="16468" spans="9:10" x14ac:dyDescent="0.25">
      <c r="I16468"/>
      <c r="J16468"/>
    </row>
    <row r="16469" spans="9:10" x14ac:dyDescent="0.25">
      <c r="I16469"/>
      <c r="J16469"/>
    </row>
    <row r="16470" spans="9:10" x14ac:dyDescent="0.25">
      <c r="I16470"/>
      <c r="J16470"/>
    </row>
    <row r="16471" spans="9:10" x14ac:dyDescent="0.25">
      <c r="I16471"/>
      <c r="J16471"/>
    </row>
    <row r="16472" spans="9:10" x14ac:dyDescent="0.25">
      <c r="I16472"/>
      <c r="J16472"/>
    </row>
    <row r="16473" spans="9:10" x14ac:dyDescent="0.25">
      <c r="I16473"/>
      <c r="J16473"/>
    </row>
    <row r="16474" spans="9:10" x14ac:dyDescent="0.25">
      <c r="I16474"/>
      <c r="J16474"/>
    </row>
    <row r="16475" spans="9:10" x14ac:dyDescent="0.25">
      <c r="I16475"/>
      <c r="J16475"/>
    </row>
    <row r="16476" spans="9:10" x14ac:dyDescent="0.25">
      <c r="I16476"/>
      <c r="J16476"/>
    </row>
    <row r="16477" spans="9:10" x14ac:dyDescent="0.25">
      <c r="I16477"/>
      <c r="J16477"/>
    </row>
    <row r="16478" spans="9:10" x14ac:dyDescent="0.25">
      <c r="I16478"/>
      <c r="J16478"/>
    </row>
    <row r="16479" spans="9:10" x14ac:dyDescent="0.25">
      <c r="I16479"/>
      <c r="J16479"/>
    </row>
    <row r="16480" spans="9:10" x14ac:dyDescent="0.25">
      <c r="I16480"/>
      <c r="J16480"/>
    </row>
    <row r="16481" spans="9:10" x14ac:dyDescent="0.25">
      <c r="I16481"/>
      <c r="J16481"/>
    </row>
    <row r="16482" spans="9:10" x14ac:dyDescent="0.25">
      <c r="I16482"/>
      <c r="J16482"/>
    </row>
    <row r="16483" spans="9:10" x14ac:dyDescent="0.25">
      <c r="I16483"/>
      <c r="J16483"/>
    </row>
    <row r="16484" spans="9:10" x14ac:dyDescent="0.25">
      <c r="I16484"/>
      <c r="J16484"/>
    </row>
    <row r="16485" spans="9:10" x14ac:dyDescent="0.25">
      <c r="I16485"/>
      <c r="J16485"/>
    </row>
    <row r="16486" spans="9:10" x14ac:dyDescent="0.25">
      <c r="I16486"/>
      <c r="J16486"/>
    </row>
    <row r="16487" spans="9:10" x14ac:dyDescent="0.25">
      <c r="I16487"/>
      <c r="J16487"/>
    </row>
    <row r="16488" spans="9:10" x14ac:dyDescent="0.25">
      <c r="I16488"/>
      <c r="J16488"/>
    </row>
    <row r="16489" spans="9:10" x14ac:dyDescent="0.25">
      <c r="I16489"/>
      <c r="J16489"/>
    </row>
    <row r="16490" spans="9:10" x14ac:dyDescent="0.25">
      <c r="I16490"/>
      <c r="J16490"/>
    </row>
    <row r="16491" spans="9:10" x14ac:dyDescent="0.25">
      <c r="I16491"/>
      <c r="J16491"/>
    </row>
    <row r="16492" spans="9:10" x14ac:dyDescent="0.25">
      <c r="I16492"/>
      <c r="J16492"/>
    </row>
    <row r="16493" spans="9:10" x14ac:dyDescent="0.25">
      <c r="I16493"/>
      <c r="J16493"/>
    </row>
    <row r="16494" spans="9:10" x14ac:dyDescent="0.25">
      <c r="I16494"/>
      <c r="J16494"/>
    </row>
    <row r="16495" spans="9:10" x14ac:dyDescent="0.25">
      <c r="I16495"/>
      <c r="J16495"/>
    </row>
    <row r="16496" spans="9:10" x14ac:dyDescent="0.25">
      <c r="I16496"/>
      <c r="J16496"/>
    </row>
    <row r="16497" spans="9:10" x14ac:dyDescent="0.25">
      <c r="I16497"/>
      <c r="J16497"/>
    </row>
    <row r="16498" spans="9:10" x14ac:dyDescent="0.25">
      <c r="I16498"/>
      <c r="J16498"/>
    </row>
    <row r="16499" spans="9:10" x14ac:dyDescent="0.25">
      <c r="I16499"/>
      <c r="J16499"/>
    </row>
    <row r="16500" spans="9:10" x14ac:dyDescent="0.25">
      <c r="I16500"/>
      <c r="J16500"/>
    </row>
    <row r="16501" spans="9:10" x14ac:dyDescent="0.25">
      <c r="I16501"/>
      <c r="J16501"/>
    </row>
    <row r="16502" spans="9:10" x14ac:dyDescent="0.25">
      <c r="I16502"/>
      <c r="J16502"/>
    </row>
    <row r="16503" spans="9:10" x14ac:dyDescent="0.25">
      <c r="I16503"/>
      <c r="J16503"/>
    </row>
    <row r="16504" spans="9:10" x14ac:dyDescent="0.25">
      <c r="I16504"/>
      <c r="J16504"/>
    </row>
    <row r="16505" spans="9:10" x14ac:dyDescent="0.25">
      <c r="I16505"/>
      <c r="J16505"/>
    </row>
    <row r="16506" spans="9:10" x14ac:dyDescent="0.25">
      <c r="I16506"/>
      <c r="J16506"/>
    </row>
    <row r="16507" spans="9:10" x14ac:dyDescent="0.25">
      <c r="I16507"/>
      <c r="J16507"/>
    </row>
    <row r="16508" spans="9:10" x14ac:dyDescent="0.25">
      <c r="I16508"/>
      <c r="J16508"/>
    </row>
    <row r="16509" spans="9:10" x14ac:dyDescent="0.25">
      <c r="I16509"/>
      <c r="J16509"/>
    </row>
    <row r="16510" spans="9:10" x14ac:dyDescent="0.25">
      <c r="I16510"/>
      <c r="J16510"/>
    </row>
    <row r="16511" spans="9:10" x14ac:dyDescent="0.25">
      <c r="I16511"/>
      <c r="J16511"/>
    </row>
    <row r="16512" spans="9:10" x14ac:dyDescent="0.25">
      <c r="I16512"/>
      <c r="J16512"/>
    </row>
    <row r="16513" spans="9:10" x14ac:dyDescent="0.25">
      <c r="I16513"/>
      <c r="J16513"/>
    </row>
    <row r="16514" spans="9:10" x14ac:dyDescent="0.25">
      <c r="I16514"/>
      <c r="J16514"/>
    </row>
    <row r="16515" spans="9:10" x14ac:dyDescent="0.25">
      <c r="I16515"/>
      <c r="J16515"/>
    </row>
    <row r="16516" spans="9:10" x14ac:dyDescent="0.25">
      <c r="I16516"/>
      <c r="J16516"/>
    </row>
    <row r="16517" spans="9:10" x14ac:dyDescent="0.25">
      <c r="I16517"/>
      <c r="J16517"/>
    </row>
    <row r="16518" spans="9:10" x14ac:dyDescent="0.25">
      <c r="I16518"/>
      <c r="J16518"/>
    </row>
    <row r="16519" spans="9:10" x14ac:dyDescent="0.25">
      <c r="I16519"/>
      <c r="J16519"/>
    </row>
    <row r="16520" spans="9:10" x14ac:dyDescent="0.25">
      <c r="I16520"/>
      <c r="J16520"/>
    </row>
    <row r="16521" spans="9:10" x14ac:dyDescent="0.25">
      <c r="I16521"/>
      <c r="J16521"/>
    </row>
    <row r="16522" spans="9:10" x14ac:dyDescent="0.25">
      <c r="I16522"/>
      <c r="J16522"/>
    </row>
    <row r="16523" spans="9:10" x14ac:dyDescent="0.25">
      <c r="I16523"/>
      <c r="J16523"/>
    </row>
    <row r="16524" spans="9:10" x14ac:dyDescent="0.25">
      <c r="I16524"/>
      <c r="J16524"/>
    </row>
    <row r="16525" spans="9:10" x14ac:dyDescent="0.25">
      <c r="I16525"/>
      <c r="J16525"/>
    </row>
    <row r="16526" spans="9:10" x14ac:dyDescent="0.25">
      <c r="I16526"/>
      <c r="J16526"/>
    </row>
    <row r="16527" spans="9:10" x14ac:dyDescent="0.25">
      <c r="I16527"/>
      <c r="J16527"/>
    </row>
    <row r="16528" spans="9:10" x14ac:dyDescent="0.25">
      <c r="I16528"/>
      <c r="J16528"/>
    </row>
    <row r="16529" spans="9:10" x14ac:dyDescent="0.25">
      <c r="I16529"/>
      <c r="J16529"/>
    </row>
    <row r="16530" spans="9:10" x14ac:dyDescent="0.25">
      <c r="I16530"/>
      <c r="J16530"/>
    </row>
    <row r="16531" spans="9:10" x14ac:dyDescent="0.25">
      <c r="I16531"/>
      <c r="J16531"/>
    </row>
    <row r="16532" spans="9:10" x14ac:dyDescent="0.25">
      <c r="I16532"/>
      <c r="J16532"/>
    </row>
    <row r="16533" spans="9:10" x14ac:dyDescent="0.25">
      <c r="I16533"/>
      <c r="J16533"/>
    </row>
    <row r="16534" spans="9:10" x14ac:dyDescent="0.25">
      <c r="I16534"/>
      <c r="J16534"/>
    </row>
    <row r="16535" spans="9:10" x14ac:dyDescent="0.25">
      <c r="I16535"/>
      <c r="J16535"/>
    </row>
    <row r="16536" spans="9:10" x14ac:dyDescent="0.25">
      <c r="I16536"/>
      <c r="J16536"/>
    </row>
    <row r="16537" spans="9:10" x14ac:dyDescent="0.25">
      <c r="I16537"/>
      <c r="J16537"/>
    </row>
    <row r="16538" spans="9:10" x14ac:dyDescent="0.25">
      <c r="I16538"/>
      <c r="J16538"/>
    </row>
    <row r="16539" spans="9:10" x14ac:dyDescent="0.25">
      <c r="I16539"/>
      <c r="J16539"/>
    </row>
    <row r="16540" spans="9:10" x14ac:dyDescent="0.25">
      <c r="I16540"/>
      <c r="J16540"/>
    </row>
    <row r="16541" spans="9:10" x14ac:dyDescent="0.25">
      <c r="I16541"/>
      <c r="J16541"/>
    </row>
    <row r="16542" spans="9:10" x14ac:dyDescent="0.25">
      <c r="I16542"/>
      <c r="J16542"/>
    </row>
    <row r="16543" spans="9:10" x14ac:dyDescent="0.25">
      <c r="I16543"/>
      <c r="J16543"/>
    </row>
    <row r="16544" spans="9:10" x14ac:dyDescent="0.25">
      <c r="I16544"/>
      <c r="J16544"/>
    </row>
    <row r="16545" spans="9:10" x14ac:dyDescent="0.25">
      <c r="I16545"/>
      <c r="J16545"/>
    </row>
    <row r="16546" spans="9:10" x14ac:dyDescent="0.25">
      <c r="I16546"/>
      <c r="J16546"/>
    </row>
    <row r="16547" spans="9:10" x14ac:dyDescent="0.25">
      <c r="I16547"/>
      <c r="J16547"/>
    </row>
    <row r="16548" spans="9:10" x14ac:dyDescent="0.25">
      <c r="I16548"/>
      <c r="J16548"/>
    </row>
    <row r="16549" spans="9:10" x14ac:dyDescent="0.25">
      <c r="I16549"/>
      <c r="J16549"/>
    </row>
    <row r="16550" spans="9:10" x14ac:dyDescent="0.25">
      <c r="I16550"/>
      <c r="J16550"/>
    </row>
    <row r="16551" spans="9:10" x14ac:dyDescent="0.25">
      <c r="I16551"/>
      <c r="J16551"/>
    </row>
    <row r="16552" spans="9:10" x14ac:dyDescent="0.25">
      <c r="I16552"/>
      <c r="J16552"/>
    </row>
    <row r="16553" spans="9:10" x14ac:dyDescent="0.25">
      <c r="I16553"/>
      <c r="J16553"/>
    </row>
    <row r="16554" spans="9:10" x14ac:dyDescent="0.25">
      <c r="I16554"/>
      <c r="J16554"/>
    </row>
    <row r="16555" spans="9:10" x14ac:dyDescent="0.25">
      <c r="I16555"/>
      <c r="J16555"/>
    </row>
    <row r="16556" spans="9:10" x14ac:dyDescent="0.25">
      <c r="I16556"/>
      <c r="J16556"/>
    </row>
    <row r="16557" spans="9:10" x14ac:dyDescent="0.25">
      <c r="I16557"/>
      <c r="J16557"/>
    </row>
    <row r="16558" spans="9:10" x14ac:dyDescent="0.25">
      <c r="I16558"/>
      <c r="J16558"/>
    </row>
    <row r="16559" spans="9:10" x14ac:dyDescent="0.25">
      <c r="I16559"/>
      <c r="J16559"/>
    </row>
    <row r="16560" spans="9:10" x14ac:dyDescent="0.25">
      <c r="I16560"/>
      <c r="J16560"/>
    </row>
    <row r="16561" spans="9:10" x14ac:dyDescent="0.25">
      <c r="I16561"/>
      <c r="J16561"/>
    </row>
    <row r="16562" spans="9:10" x14ac:dyDescent="0.25">
      <c r="I16562"/>
      <c r="J16562"/>
    </row>
    <row r="16563" spans="9:10" x14ac:dyDescent="0.25">
      <c r="I16563"/>
      <c r="J16563"/>
    </row>
    <row r="16564" spans="9:10" x14ac:dyDescent="0.25">
      <c r="I16564"/>
      <c r="J16564"/>
    </row>
    <row r="16565" spans="9:10" x14ac:dyDescent="0.25">
      <c r="I16565"/>
      <c r="J16565"/>
    </row>
    <row r="16566" spans="9:10" x14ac:dyDescent="0.25">
      <c r="I16566"/>
      <c r="J16566"/>
    </row>
    <row r="16567" spans="9:10" x14ac:dyDescent="0.25">
      <c r="I16567"/>
      <c r="J16567"/>
    </row>
    <row r="16568" spans="9:10" x14ac:dyDescent="0.25">
      <c r="I16568"/>
      <c r="J16568"/>
    </row>
    <row r="16569" spans="9:10" x14ac:dyDescent="0.25">
      <c r="I16569"/>
      <c r="J16569"/>
    </row>
    <row r="16570" spans="9:10" x14ac:dyDescent="0.25">
      <c r="I16570"/>
      <c r="J16570"/>
    </row>
    <row r="16571" spans="9:10" x14ac:dyDescent="0.25">
      <c r="I16571"/>
      <c r="J16571"/>
    </row>
    <row r="16572" spans="9:10" x14ac:dyDescent="0.25">
      <c r="I16572"/>
      <c r="J16572"/>
    </row>
    <row r="16573" spans="9:10" x14ac:dyDescent="0.25">
      <c r="I16573"/>
      <c r="J16573"/>
    </row>
    <row r="16574" spans="9:10" x14ac:dyDescent="0.25">
      <c r="I16574"/>
      <c r="J16574"/>
    </row>
    <row r="16575" spans="9:10" x14ac:dyDescent="0.25">
      <c r="I16575"/>
      <c r="J16575"/>
    </row>
    <row r="16576" spans="9:10" x14ac:dyDescent="0.25">
      <c r="I16576"/>
      <c r="J16576"/>
    </row>
    <row r="16577" spans="9:10" x14ac:dyDescent="0.25">
      <c r="I16577"/>
      <c r="J16577"/>
    </row>
    <row r="16578" spans="9:10" x14ac:dyDescent="0.25">
      <c r="I16578"/>
      <c r="J16578"/>
    </row>
    <row r="16579" spans="9:10" x14ac:dyDescent="0.25">
      <c r="I16579"/>
      <c r="J16579"/>
    </row>
    <row r="16580" spans="9:10" x14ac:dyDescent="0.25">
      <c r="I16580"/>
      <c r="J16580"/>
    </row>
    <row r="16581" spans="9:10" x14ac:dyDescent="0.25">
      <c r="I16581"/>
      <c r="J16581"/>
    </row>
    <row r="16582" spans="9:10" x14ac:dyDescent="0.25">
      <c r="I16582"/>
      <c r="J16582"/>
    </row>
    <row r="16583" spans="9:10" x14ac:dyDescent="0.25">
      <c r="I16583"/>
      <c r="J16583"/>
    </row>
    <row r="16584" spans="9:10" x14ac:dyDescent="0.25">
      <c r="I16584"/>
      <c r="J16584"/>
    </row>
    <row r="16585" spans="9:10" x14ac:dyDescent="0.25">
      <c r="I16585"/>
      <c r="J16585"/>
    </row>
    <row r="16586" spans="9:10" x14ac:dyDescent="0.25">
      <c r="I16586"/>
      <c r="J16586"/>
    </row>
    <row r="16587" spans="9:10" x14ac:dyDescent="0.25">
      <c r="I16587"/>
      <c r="J16587"/>
    </row>
    <row r="16588" spans="9:10" x14ac:dyDescent="0.25">
      <c r="I16588"/>
      <c r="J16588"/>
    </row>
    <row r="16589" spans="9:10" x14ac:dyDescent="0.25">
      <c r="I16589"/>
      <c r="J16589"/>
    </row>
    <row r="16590" spans="9:10" x14ac:dyDescent="0.25">
      <c r="I16590"/>
      <c r="J16590"/>
    </row>
    <row r="16591" spans="9:10" x14ac:dyDescent="0.25">
      <c r="I16591"/>
      <c r="J16591"/>
    </row>
    <row r="16592" spans="9:10" x14ac:dyDescent="0.25">
      <c r="I16592"/>
      <c r="J16592"/>
    </row>
    <row r="16593" spans="9:10" x14ac:dyDescent="0.25">
      <c r="I16593"/>
      <c r="J16593"/>
    </row>
    <row r="16594" spans="9:10" x14ac:dyDescent="0.25">
      <c r="I16594"/>
      <c r="J16594"/>
    </row>
    <row r="16595" spans="9:10" x14ac:dyDescent="0.25">
      <c r="I16595"/>
      <c r="J16595"/>
    </row>
    <row r="16596" spans="9:10" x14ac:dyDescent="0.25">
      <c r="I16596"/>
      <c r="J16596"/>
    </row>
    <row r="16597" spans="9:10" x14ac:dyDescent="0.25">
      <c r="I16597"/>
      <c r="J16597"/>
    </row>
    <row r="16598" spans="9:10" x14ac:dyDescent="0.25">
      <c r="I16598"/>
      <c r="J16598"/>
    </row>
    <row r="16599" spans="9:10" x14ac:dyDescent="0.25">
      <c r="I16599"/>
      <c r="J16599"/>
    </row>
    <row r="16600" spans="9:10" x14ac:dyDescent="0.25">
      <c r="I16600"/>
      <c r="J16600"/>
    </row>
    <row r="16601" spans="9:10" x14ac:dyDescent="0.25">
      <c r="I16601"/>
      <c r="J16601"/>
    </row>
    <row r="16602" spans="9:10" x14ac:dyDescent="0.25">
      <c r="I16602"/>
      <c r="J16602"/>
    </row>
    <row r="16603" spans="9:10" x14ac:dyDescent="0.25">
      <c r="I16603"/>
      <c r="J16603"/>
    </row>
    <row r="16604" spans="9:10" x14ac:dyDescent="0.25">
      <c r="I16604"/>
      <c r="J16604"/>
    </row>
    <row r="16605" spans="9:10" x14ac:dyDescent="0.25">
      <c r="I16605"/>
      <c r="J16605"/>
    </row>
    <row r="16606" spans="9:10" x14ac:dyDescent="0.25">
      <c r="I16606"/>
      <c r="J16606"/>
    </row>
    <row r="16607" spans="9:10" x14ac:dyDescent="0.25">
      <c r="I16607"/>
      <c r="J16607"/>
    </row>
    <row r="16608" spans="9:10" x14ac:dyDescent="0.25">
      <c r="I16608"/>
      <c r="J16608"/>
    </row>
    <row r="16609" spans="9:10" x14ac:dyDescent="0.25">
      <c r="I16609"/>
      <c r="J16609"/>
    </row>
    <row r="16610" spans="9:10" x14ac:dyDescent="0.25">
      <c r="I16610"/>
      <c r="J16610"/>
    </row>
    <row r="16611" spans="9:10" x14ac:dyDescent="0.25">
      <c r="I16611"/>
      <c r="J16611"/>
    </row>
    <row r="16612" spans="9:10" x14ac:dyDescent="0.25">
      <c r="I16612"/>
      <c r="J16612"/>
    </row>
    <row r="16613" spans="9:10" x14ac:dyDescent="0.25">
      <c r="I16613"/>
      <c r="J16613"/>
    </row>
    <row r="16614" spans="9:10" x14ac:dyDescent="0.25">
      <c r="I16614"/>
      <c r="J16614"/>
    </row>
    <row r="16615" spans="9:10" x14ac:dyDescent="0.25">
      <c r="I16615"/>
      <c r="J16615"/>
    </row>
    <row r="16616" spans="9:10" x14ac:dyDescent="0.25">
      <c r="I16616"/>
      <c r="J16616"/>
    </row>
    <row r="16617" spans="9:10" x14ac:dyDescent="0.25">
      <c r="I16617"/>
      <c r="J16617"/>
    </row>
    <row r="16618" spans="9:10" x14ac:dyDescent="0.25">
      <c r="I16618"/>
      <c r="J16618"/>
    </row>
    <row r="16619" spans="9:10" x14ac:dyDescent="0.25">
      <c r="I16619"/>
      <c r="J16619"/>
    </row>
    <row r="16620" spans="9:10" x14ac:dyDescent="0.25">
      <c r="I16620"/>
      <c r="J16620"/>
    </row>
    <row r="16621" spans="9:10" x14ac:dyDescent="0.25">
      <c r="I16621"/>
      <c r="J16621"/>
    </row>
    <row r="16622" spans="9:10" x14ac:dyDescent="0.25">
      <c r="I16622"/>
      <c r="J16622"/>
    </row>
    <row r="16623" spans="9:10" x14ac:dyDescent="0.25">
      <c r="I16623"/>
      <c r="J16623"/>
    </row>
    <row r="16624" spans="9:10" x14ac:dyDescent="0.25">
      <c r="I16624"/>
      <c r="J16624"/>
    </row>
    <row r="16625" spans="9:10" x14ac:dyDescent="0.25">
      <c r="I16625"/>
      <c r="J16625"/>
    </row>
    <row r="16626" spans="9:10" x14ac:dyDescent="0.25">
      <c r="I16626"/>
      <c r="J16626"/>
    </row>
    <row r="16627" spans="9:10" x14ac:dyDescent="0.25">
      <c r="I16627"/>
      <c r="J16627"/>
    </row>
    <row r="16628" spans="9:10" x14ac:dyDescent="0.25">
      <c r="I16628"/>
      <c r="J16628"/>
    </row>
    <row r="16629" spans="9:10" x14ac:dyDescent="0.25">
      <c r="I16629"/>
      <c r="J16629"/>
    </row>
    <row r="16630" spans="9:10" x14ac:dyDescent="0.25">
      <c r="I16630"/>
      <c r="J16630"/>
    </row>
    <row r="16631" spans="9:10" x14ac:dyDescent="0.25">
      <c r="I16631"/>
      <c r="J16631"/>
    </row>
    <row r="16632" spans="9:10" x14ac:dyDescent="0.25">
      <c r="I16632"/>
      <c r="J16632"/>
    </row>
    <row r="16633" spans="9:10" x14ac:dyDescent="0.25">
      <c r="I16633"/>
      <c r="J16633"/>
    </row>
    <row r="16634" spans="9:10" x14ac:dyDescent="0.25">
      <c r="I16634"/>
      <c r="J16634"/>
    </row>
    <row r="16635" spans="9:10" x14ac:dyDescent="0.25">
      <c r="I16635"/>
      <c r="J16635"/>
    </row>
    <row r="16636" spans="9:10" x14ac:dyDescent="0.25">
      <c r="I16636"/>
      <c r="J16636"/>
    </row>
    <row r="16637" spans="9:10" x14ac:dyDescent="0.25">
      <c r="I16637"/>
      <c r="J16637"/>
    </row>
    <row r="16638" spans="9:10" x14ac:dyDescent="0.25">
      <c r="I16638"/>
      <c r="J16638"/>
    </row>
    <row r="16639" spans="9:10" x14ac:dyDescent="0.25">
      <c r="I16639"/>
      <c r="J16639"/>
    </row>
    <row r="16640" spans="9:10" x14ac:dyDescent="0.25">
      <c r="I16640"/>
      <c r="J16640"/>
    </row>
    <row r="16641" spans="9:10" x14ac:dyDescent="0.25">
      <c r="I16641"/>
      <c r="J16641"/>
    </row>
    <row r="16642" spans="9:10" x14ac:dyDescent="0.25">
      <c r="I16642"/>
      <c r="J16642"/>
    </row>
    <row r="16643" spans="9:10" x14ac:dyDescent="0.25">
      <c r="I16643"/>
      <c r="J16643"/>
    </row>
    <row r="16644" spans="9:10" x14ac:dyDescent="0.25">
      <c r="I16644"/>
      <c r="J16644"/>
    </row>
    <row r="16645" spans="9:10" x14ac:dyDescent="0.25">
      <c r="I16645"/>
      <c r="J16645"/>
    </row>
    <row r="16646" spans="9:10" x14ac:dyDescent="0.25">
      <c r="I16646"/>
      <c r="J16646"/>
    </row>
    <row r="16647" spans="9:10" x14ac:dyDescent="0.25">
      <c r="I16647"/>
      <c r="J16647"/>
    </row>
    <row r="16648" spans="9:10" x14ac:dyDescent="0.25">
      <c r="I16648"/>
      <c r="J16648"/>
    </row>
    <row r="16649" spans="9:10" x14ac:dyDescent="0.25">
      <c r="I16649"/>
      <c r="J16649"/>
    </row>
    <row r="16650" spans="9:10" x14ac:dyDescent="0.25">
      <c r="I16650"/>
      <c r="J16650"/>
    </row>
    <row r="16651" spans="9:10" x14ac:dyDescent="0.25">
      <c r="I16651"/>
      <c r="J16651"/>
    </row>
    <row r="16652" spans="9:10" x14ac:dyDescent="0.25">
      <c r="I16652"/>
      <c r="J16652"/>
    </row>
    <row r="16653" spans="9:10" x14ac:dyDescent="0.25">
      <c r="I16653"/>
      <c r="J16653"/>
    </row>
    <row r="16654" spans="9:10" x14ac:dyDescent="0.25">
      <c r="I16654"/>
      <c r="J16654"/>
    </row>
    <row r="16655" spans="9:10" x14ac:dyDescent="0.25">
      <c r="I16655"/>
      <c r="J16655"/>
    </row>
    <row r="16656" spans="9:10" x14ac:dyDescent="0.25">
      <c r="I16656"/>
      <c r="J16656"/>
    </row>
    <row r="16657" spans="9:10" x14ac:dyDescent="0.25">
      <c r="I16657"/>
      <c r="J16657"/>
    </row>
    <row r="16658" spans="9:10" x14ac:dyDescent="0.25">
      <c r="I16658"/>
      <c r="J16658"/>
    </row>
    <row r="16659" spans="9:10" x14ac:dyDescent="0.25">
      <c r="I16659"/>
      <c r="J16659"/>
    </row>
    <row r="16660" spans="9:10" x14ac:dyDescent="0.25">
      <c r="I16660"/>
      <c r="J16660"/>
    </row>
    <row r="16661" spans="9:10" x14ac:dyDescent="0.25">
      <c r="I16661"/>
      <c r="J16661"/>
    </row>
    <row r="16662" spans="9:10" x14ac:dyDescent="0.25">
      <c r="I16662"/>
      <c r="J16662"/>
    </row>
    <row r="16663" spans="9:10" x14ac:dyDescent="0.25">
      <c r="I16663"/>
      <c r="J16663"/>
    </row>
    <row r="16664" spans="9:10" x14ac:dyDescent="0.25">
      <c r="I16664"/>
      <c r="J16664"/>
    </row>
    <row r="16665" spans="9:10" x14ac:dyDescent="0.25">
      <c r="I16665"/>
      <c r="J16665"/>
    </row>
    <row r="16666" spans="9:10" x14ac:dyDescent="0.25">
      <c r="I16666"/>
      <c r="J16666"/>
    </row>
    <row r="16667" spans="9:10" x14ac:dyDescent="0.25">
      <c r="I16667"/>
      <c r="J16667"/>
    </row>
    <row r="16668" spans="9:10" x14ac:dyDescent="0.25">
      <c r="I16668"/>
      <c r="J16668"/>
    </row>
    <row r="16669" spans="9:10" x14ac:dyDescent="0.25">
      <c r="I16669"/>
      <c r="J16669"/>
    </row>
    <row r="16670" spans="9:10" x14ac:dyDescent="0.25">
      <c r="I16670"/>
      <c r="J16670"/>
    </row>
    <row r="16671" spans="9:10" x14ac:dyDescent="0.25">
      <c r="I16671"/>
      <c r="J16671"/>
    </row>
    <row r="16672" spans="9:10" x14ac:dyDescent="0.25">
      <c r="I16672"/>
      <c r="J16672"/>
    </row>
    <row r="16673" spans="9:10" x14ac:dyDescent="0.25">
      <c r="I16673"/>
      <c r="J16673"/>
    </row>
    <row r="16674" spans="9:10" x14ac:dyDescent="0.25">
      <c r="I16674"/>
      <c r="J16674"/>
    </row>
    <row r="16675" spans="9:10" x14ac:dyDescent="0.25">
      <c r="I16675"/>
      <c r="J16675"/>
    </row>
    <row r="16676" spans="9:10" x14ac:dyDescent="0.25">
      <c r="I16676"/>
      <c r="J16676"/>
    </row>
    <row r="16677" spans="9:10" x14ac:dyDescent="0.25">
      <c r="I16677"/>
      <c r="J16677"/>
    </row>
    <row r="16678" spans="9:10" x14ac:dyDescent="0.25">
      <c r="I16678"/>
      <c r="J16678"/>
    </row>
    <row r="16679" spans="9:10" x14ac:dyDescent="0.25">
      <c r="I16679"/>
      <c r="J16679"/>
    </row>
    <row r="16680" spans="9:10" x14ac:dyDescent="0.25">
      <c r="I16680"/>
      <c r="J16680"/>
    </row>
    <row r="16681" spans="9:10" x14ac:dyDescent="0.25">
      <c r="I16681"/>
      <c r="J16681"/>
    </row>
    <row r="16682" spans="9:10" x14ac:dyDescent="0.25">
      <c r="I16682"/>
      <c r="J16682"/>
    </row>
    <row r="16683" spans="9:10" x14ac:dyDescent="0.25">
      <c r="I16683"/>
      <c r="J16683"/>
    </row>
    <row r="16684" spans="9:10" x14ac:dyDescent="0.25">
      <c r="I16684"/>
      <c r="J16684"/>
    </row>
    <row r="16685" spans="9:10" x14ac:dyDescent="0.25">
      <c r="I16685"/>
      <c r="J16685"/>
    </row>
    <row r="16686" spans="9:10" x14ac:dyDescent="0.25">
      <c r="I16686"/>
      <c r="J16686"/>
    </row>
    <row r="16687" spans="9:10" x14ac:dyDescent="0.25">
      <c r="I16687"/>
      <c r="J16687"/>
    </row>
    <row r="16688" spans="9:10" x14ac:dyDescent="0.25">
      <c r="I16688"/>
      <c r="J16688"/>
    </row>
    <row r="16689" spans="9:10" x14ac:dyDescent="0.25">
      <c r="I16689"/>
      <c r="J16689"/>
    </row>
    <row r="16690" spans="9:10" x14ac:dyDescent="0.25">
      <c r="I16690"/>
      <c r="J16690"/>
    </row>
    <row r="16691" spans="9:10" x14ac:dyDescent="0.25">
      <c r="I16691"/>
      <c r="J16691"/>
    </row>
    <row r="16692" spans="9:10" x14ac:dyDescent="0.25">
      <c r="I16692"/>
      <c r="J16692"/>
    </row>
    <row r="16693" spans="9:10" x14ac:dyDescent="0.25">
      <c r="I16693"/>
      <c r="J16693"/>
    </row>
    <row r="16694" spans="9:10" x14ac:dyDescent="0.25">
      <c r="I16694"/>
      <c r="J16694"/>
    </row>
    <row r="16695" spans="9:10" x14ac:dyDescent="0.25">
      <c r="I16695"/>
      <c r="J16695"/>
    </row>
    <row r="16696" spans="9:10" x14ac:dyDescent="0.25">
      <c r="I16696"/>
      <c r="J16696"/>
    </row>
    <row r="16697" spans="9:10" x14ac:dyDescent="0.25">
      <c r="I16697"/>
      <c r="J16697"/>
    </row>
    <row r="16698" spans="9:10" x14ac:dyDescent="0.25">
      <c r="I16698"/>
      <c r="J16698"/>
    </row>
    <row r="16699" spans="9:10" x14ac:dyDescent="0.25">
      <c r="I16699"/>
      <c r="J16699"/>
    </row>
    <row r="16700" spans="9:10" x14ac:dyDescent="0.25">
      <c r="I16700"/>
      <c r="J16700"/>
    </row>
    <row r="16701" spans="9:10" x14ac:dyDescent="0.25">
      <c r="I16701"/>
      <c r="J16701"/>
    </row>
    <row r="16702" spans="9:10" x14ac:dyDescent="0.25">
      <c r="I16702"/>
      <c r="J16702"/>
    </row>
    <row r="16703" spans="9:10" x14ac:dyDescent="0.25">
      <c r="I16703"/>
      <c r="J16703"/>
    </row>
    <row r="16704" spans="9:10" x14ac:dyDescent="0.25">
      <c r="I16704"/>
      <c r="J16704"/>
    </row>
    <row r="16705" spans="9:10" x14ac:dyDescent="0.25">
      <c r="I16705"/>
      <c r="J16705"/>
    </row>
    <row r="16706" spans="9:10" x14ac:dyDescent="0.25">
      <c r="I16706"/>
      <c r="J16706"/>
    </row>
    <row r="16707" spans="9:10" x14ac:dyDescent="0.25">
      <c r="I16707"/>
      <c r="J16707"/>
    </row>
    <row r="16708" spans="9:10" x14ac:dyDescent="0.25">
      <c r="I16708"/>
      <c r="J16708"/>
    </row>
    <row r="16709" spans="9:10" x14ac:dyDescent="0.25">
      <c r="I16709"/>
      <c r="J16709"/>
    </row>
    <row r="16710" spans="9:10" x14ac:dyDescent="0.25">
      <c r="I16710"/>
      <c r="J16710"/>
    </row>
    <row r="16711" spans="9:10" x14ac:dyDescent="0.25">
      <c r="I16711"/>
      <c r="J16711"/>
    </row>
    <row r="16712" spans="9:10" x14ac:dyDescent="0.25">
      <c r="I16712"/>
      <c r="J16712"/>
    </row>
    <row r="16713" spans="9:10" x14ac:dyDescent="0.25">
      <c r="I16713"/>
      <c r="J16713"/>
    </row>
    <row r="16714" spans="9:10" x14ac:dyDescent="0.25">
      <c r="I16714"/>
      <c r="J16714"/>
    </row>
    <row r="16715" spans="9:10" x14ac:dyDescent="0.25">
      <c r="I16715"/>
      <c r="J16715"/>
    </row>
    <row r="16716" spans="9:10" x14ac:dyDescent="0.25">
      <c r="I16716"/>
      <c r="J16716"/>
    </row>
    <row r="16717" spans="9:10" x14ac:dyDescent="0.25">
      <c r="I16717"/>
      <c r="J16717"/>
    </row>
    <row r="16718" spans="9:10" x14ac:dyDescent="0.25">
      <c r="I16718"/>
      <c r="J16718"/>
    </row>
    <row r="16719" spans="9:10" x14ac:dyDescent="0.25">
      <c r="I16719"/>
      <c r="J16719"/>
    </row>
    <row r="16720" spans="9:10" x14ac:dyDescent="0.25">
      <c r="I16720"/>
      <c r="J16720"/>
    </row>
    <row r="16721" spans="9:10" x14ac:dyDescent="0.25">
      <c r="I16721"/>
      <c r="J16721"/>
    </row>
    <row r="16722" spans="9:10" x14ac:dyDescent="0.25">
      <c r="I16722"/>
      <c r="J16722"/>
    </row>
    <row r="16723" spans="9:10" x14ac:dyDescent="0.25">
      <c r="I16723"/>
      <c r="J16723"/>
    </row>
    <row r="16724" spans="9:10" x14ac:dyDescent="0.25">
      <c r="I16724"/>
      <c r="J16724"/>
    </row>
    <row r="16725" spans="9:10" x14ac:dyDescent="0.25">
      <c r="I16725"/>
      <c r="J16725"/>
    </row>
    <row r="16726" spans="9:10" x14ac:dyDescent="0.25">
      <c r="I16726"/>
      <c r="J16726"/>
    </row>
    <row r="16727" spans="9:10" x14ac:dyDescent="0.25">
      <c r="I16727"/>
      <c r="J16727"/>
    </row>
    <row r="16728" spans="9:10" x14ac:dyDescent="0.25">
      <c r="I16728"/>
      <c r="J16728"/>
    </row>
    <row r="16729" spans="9:10" x14ac:dyDescent="0.25">
      <c r="I16729"/>
      <c r="J16729"/>
    </row>
    <row r="16730" spans="9:10" x14ac:dyDescent="0.25">
      <c r="I16730"/>
      <c r="J16730"/>
    </row>
    <row r="16731" spans="9:10" x14ac:dyDescent="0.25">
      <c r="I16731"/>
      <c r="J16731"/>
    </row>
    <row r="16732" spans="9:10" x14ac:dyDescent="0.25">
      <c r="I16732"/>
      <c r="J16732"/>
    </row>
    <row r="16733" spans="9:10" x14ac:dyDescent="0.25">
      <c r="I16733"/>
      <c r="J16733"/>
    </row>
    <row r="16734" spans="9:10" x14ac:dyDescent="0.25">
      <c r="I16734"/>
      <c r="J16734"/>
    </row>
    <row r="16735" spans="9:10" x14ac:dyDescent="0.25">
      <c r="I16735"/>
      <c r="J16735"/>
    </row>
    <row r="16736" spans="9:10" x14ac:dyDescent="0.25">
      <c r="I16736"/>
      <c r="J16736"/>
    </row>
    <row r="16737" spans="9:10" x14ac:dyDescent="0.25">
      <c r="I16737"/>
      <c r="J16737"/>
    </row>
    <row r="16738" spans="9:10" x14ac:dyDescent="0.25">
      <c r="I16738"/>
      <c r="J16738"/>
    </row>
    <row r="16739" spans="9:10" x14ac:dyDescent="0.25">
      <c r="I16739"/>
      <c r="J16739"/>
    </row>
    <row r="16740" spans="9:10" x14ac:dyDescent="0.25">
      <c r="I16740"/>
      <c r="J16740"/>
    </row>
    <row r="16741" spans="9:10" x14ac:dyDescent="0.25">
      <c r="I16741"/>
      <c r="J16741"/>
    </row>
    <row r="16742" spans="9:10" x14ac:dyDescent="0.25">
      <c r="I16742"/>
      <c r="J16742"/>
    </row>
    <row r="16743" spans="9:10" x14ac:dyDescent="0.25">
      <c r="I16743"/>
      <c r="J16743"/>
    </row>
    <row r="16744" spans="9:10" x14ac:dyDescent="0.25">
      <c r="I16744"/>
      <c r="J16744"/>
    </row>
    <row r="16745" spans="9:10" x14ac:dyDescent="0.25">
      <c r="I16745"/>
      <c r="J16745"/>
    </row>
    <row r="16746" spans="9:10" x14ac:dyDescent="0.25">
      <c r="I16746"/>
      <c r="J16746"/>
    </row>
    <row r="16747" spans="9:10" x14ac:dyDescent="0.25">
      <c r="I16747"/>
      <c r="J16747"/>
    </row>
    <row r="16748" spans="9:10" x14ac:dyDescent="0.25">
      <c r="I16748"/>
      <c r="J16748"/>
    </row>
    <row r="16749" spans="9:10" x14ac:dyDescent="0.25">
      <c r="I16749"/>
      <c r="J16749"/>
    </row>
    <row r="16750" spans="9:10" x14ac:dyDescent="0.25">
      <c r="I16750"/>
      <c r="J16750"/>
    </row>
    <row r="16751" spans="9:10" x14ac:dyDescent="0.25">
      <c r="I16751"/>
      <c r="J16751"/>
    </row>
    <row r="16752" spans="9:10" x14ac:dyDescent="0.25">
      <c r="I16752"/>
      <c r="J16752"/>
    </row>
    <row r="16753" spans="9:10" x14ac:dyDescent="0.25">
      <c r="I16753"/>
      <c r="J16753"/>
    </row>
    <row r="16754" spans="9:10" x14ac:dyDescent="0.25">
      <c r="I16754"/>
      <c r="J16754"/>
    </row>
    <row r="16755" spans="9:10" x14ac:dyDescent="0.25">
      <c r="I16755"/>
      <c r="J16755"/>
    </row>
    <row r="16756" spans="9:10" x14ac:dyDescent="0.25">
      <c r="I16756"/>
      <c r="J16756"/>
    </row>
    <row r="16757" spans="9:10" x14ac:dyDescent="0.25">
      <c r="I16757"/>
      <c r="J16757"/>
    </row>
    <row r="16758" spans="9:10" x14ac:dyDescent="0.25">
      <c r="I16758"/>
      <c r="J16758"/>
    </row>
    <row r="16759" spans="9:10" x14ac:dyDescent="0.25">
      <c r="I16759"/>
      <c r="J16759"/>
    </row>
    <row r="16760" spans="9:10" x14ac:dyDescent="0.25">
      <c r="I16760"/>
      <c r="J16760"/>
    </row>
    <row r="16761" spans="9:10" x14ac:dyDescent="0.25">
      <c r="I16761"/>
      <c r="J16761"/>
    </row>
    <row r="16762" spans="9:10" x14ac:dyDescent="0.25">
      <c r="I16762"/>
      <c r="J16762"/>
    </row>
    <row r="16763" spans="9:10" x14ac:dyDescent="0.25">
      <c r="I16763"/>
      <c r="J16763"/>
    </row>
    <row r="16764" spans="9:10" x14ac:dyDescent="0.25">
      <c r="I16764"/>
      <c r="J16764"/>
    </row>
    <row r="16765" spans="9:10" x14ac:dyDescent="0.25">
      <c r="I16765"/>
      <c r="J16765"/>
    </row>
    <row r="16766" spans="9:10" x14ac:dyDescent="0.25">
      <c r="I16766"/>
      <c r="J16766"/>
    </row>
    <row r="16767" spans="9:10" x14ac:dyDescent="0.25">
      <c r="I16767"/>
      <c r="J16767"/>
    </row>
    <row r="16768" spans="9:10" x14ac:dyDescent="0.25">
      <c r="I16768"/>
      <c r="J16768"/>
    </row>
    <row r="16769" spans="9:10" x14ac:dyDescent="0.25">
      <c r="I16769"/>
      <c r="J16769"/>
    </row>
    <row r="16770" spans="9:10" x14ac:dyDescent="0.25">
      <c r="I16770"/>
      <c r="J16770"/>
    </row>
    <row r="16771" spans="9:10" x14ac:dyDescent="0.25">
      <c r="I16771"/>
      <c r="J16771"/>
    </row>
    <row r="16772" spans="9:10" x14ac:dyDescent="0.25">
      <c r="I16772"/>
      <c r="J16772"/>
    </row>
    <row r="16773" spans="9:10" x14ac:dyDescent="0.25">
      <c r="I16773"/>
      <c r="J16773"/>
    </row>
    <row r="16774" spans="9:10" x14ac:dyDescent="0.25">
      <c r="I16774"/>
      <c r="J16774"/>
    </row>
    <row r="16775" spans="9:10" x14ac:dyDescent="0.25">
      <c r="I16775"/>
      <c r="J16775"/>
    </row>
    <row r="16776" spans="9:10" x14ac:dyDescent="0.25">
      <c r="I16776"/>
      <c r="J16776"/>
    </row>
    <row r="16777" spans="9:10" x14ac:dyDescent="0.25">
      <c r="I16777"/>
      <c r="J16777"/>
    </row>
    <row r="16778" spans="9:10" x14ac:dyDescent="0.25">
      <c r="I16778"/>
      <c r="J16778"/>
    </row>
    <row r="16779" spans="9:10" x14ac:dyDescent="0.25">
      <c r="I16779"/>
      <c r="J16779"/>
    </row>
    <row r="16780" spans="9:10" x14ac:dyDescent="0.25">
      <c r="I16780"/>
      <c r="J16780"/>
    </row>
    <row r="16781" spans="9:10" x14ac:dyDescent="0.25">
      <c r="I16781"/>
      <c r="J16781"/>
    </row>
    <row r="16782" spans="9:10" x14ac:dyDescent="0.25">
      <c r="I16782"/>
      <c r="J16782"/>
    </row>
    <row r="16783" spans="9:10" x14ac:dyDescent="0.25">
      <c r="I16783"/>
      <c r="J16783"/>
    </row>
    <row r="16784" spans="9:10" x14ac:dyDescent="0.25">
      <c r="I16784"/>
      <c r="J16784"/>
    </row>
    <row r="16785" spans="9:10" x14ac:dyDescent="0.25">
      <c r="I16785"/>
      <c r="J16785"/>
    </row>
    <row r="16786" spans="9:10" x14ac:dyDescent="0.25">
      <c r="I16786"/>
      <c r="J16786"/>
    </row>
    <row r="16787" spans="9:10" x14ac:dyDescent="0.25">
      <c r="I16787"/>
      <c r="J16787"/>
    </row>
    <row r="16788" spans="9:10" x14ac:dyDescent="0.25">
      <c r="I16788"/>
      <c r="J16788"/>
    </row>
    <row r="16789" spans="9:10" x14ac:dyDescent="0.25">
      <c r="I16789"/>
      <c r="J16789"/>
    </row>
    <row r="16790" spans="9:10" x14ac:dyDescent="0.25">
      <c r="I16790"/>
      <c r="J16790"/>
    </row>
    <row r="16791" spans="9:10" x14ac:dyDescent="0.25">
      <c r="I16791"/>
      <c r="J16791"/>
    </row>
    <row r="16792" spans="9:10" x14ac:dyDescent="0.25">
      <c r="I16792"/>
      <c r="J16792"/>
    </row>
    <row r="16793" spans="9:10" x14ac:dyDescent="0.25">
      <c r="I16793"/>
      <c r="J16793"/>
    </row>
    <row r="16794" spans="9:10" x14ac:dyDescent="0.25">
      <c r="I16794"/>
      <c r="J16794"/>
    </row>
    <row r="16795" spans="9:10" x14ac:dyDescent="0.25">
      <c r="I16795"/>
      <c r="J16795"/>
    </row>
    <row r="16796" spans="9:10" x14ac:dyDescent="0.25">
      <c r="I16796"/>
      <c r="J16796"/>
    </row>
    <row r="16797" spans="9:10" x14ac:dyDescent="0.25">
      <c r="I16797"/>
      <c r="J16797"/>
    </row>
    <row r="16798" spans="9:10" x14ac:dyDescent="0.25">
      <c r="I16798"/>
      <c r="J16798"/>
    </row>
    <row r="16799" spans="9:10" x14ac:dyDescent="0.25">
      <c r="I16799"/>
      <c r="J16799"/>
    </row>
    <row r="16800" spans="9:10" x14ac:dyDescent="0.25">
      <c r="I16800"/>
      <c r="J16800"/>
    </row>
    <row r="16801" spans="9:10" x14ac:dyDescent="0.25">
      <c r="I16801"/>
      <c r="J16801"/>
    </row>
    <row r="16802" spans="9:10" x14ac:dyDescent="0.25">
      <c r="I16802"/>
      <c r="J16802"/>
    </row>
    <row r="16803" spans="9:10" x14ac:dyDescent="0.25">
      <c r="I16803"/>
      <c r="J16803"/>
    </row>
    <row r="16804" spans="9:10" x14ac:dyDescent="0.25">
      <c r="I16804"/>
      <c r="J16804"/>
    </row>
    <row r="16805" spans="9:10" x14ac:dyDescent="0.25">
      <c r="I16805"/>
      <c r="J16805"/>
    </row>
    <row r="16806" spans="9:10" x14ac:dyDescent="0.25">
      <c r="I16806"/>
      <c r="J16806"/>
    </row>
    <row r="16807" spans="9:10" x14ac:dyDescent="0.25">
      <c r="I16807"/>
      <c r="J16807"/>
    </row>
    <row r="16808" spans="9:10" x14ac:dyDescent="0.25">
      <c r="I16808"/>
      <c r="J16808"/>
    </row>
    <row r="16809" spans="9:10" x14ac:dyDescent="0.25">
      <c r="I16809"/>
      <c r="J16809"/>
    </row>
    <row r="16810" spans="9:10" x14ac:dyDescent="0.25">
      <c r="I16810"/>
      <c r="J16810"/>
    </row>
    <row r="16811" spans="9:10" x14ac:dyDescent="0.25">
      <c r="I16811"/>
      <c r="J16811"/>
    </row>
    <row r="16812" spans="9:10" x14ac:dyDescent="0.25">
      <c r="I16812"/>
      <c r="J16812"/>
    </row>
    <row r="16813" spans="9:10" x14ac:dyDescent="0.25">
      <c r="I16813"/>
      <c r="J16813"/>
    </row>
    <row r="16814" spans="9:10" x14ac:dyDescent="0.25">
      <c r="I16814"/>
      <c r="J16814"/>
    </row>
    <row r="16815" spans="9:10" x14ac:dyDescent="0.25">
      <c r="I16815"/>
      <c r="J16815"/>
    </row>
    <row r="16816" spans="9:10" x14ac:dyDescent="0.25">
      <c r="I16816"/>
      <c r="J16816"/>
    </row>
    <row r="16817" spans="9:10" x14ac:dyDescent="0.25">
      <c r="I16817"/>
      <c r="J16817"/>
    </row>
    <row r="16818" spans="9:10" x14ac:dyDescent="0.25">
      <c r="I16818"/>
      <c r="J16818"/>
    </row>
    <row r="16819" spans="9:10" x14ac:dyDescent="0.25">
      <c r="I16819"/>
      <c r="J16819"/>
    </row>
    <row r="16820" spans="9:10" x14ac:dyDescent="0.25">
      <c r="I16820"/>
      <c r="J16820"/>
    </row>
    <row r="16821" spans="9:10" x14ac:dyDescent="0.25">
      <c r="I16821"/>
      <c r="J16821"/>
    </row>
    <row r="16822" spans="9:10" x14ac:dyDescent="0.25">
      <c r="I16822"/>
      <c r="J16822"/>
    </row>
    <row r="16823" spans="9:10" x14ac:dyDescent="0.25">
      <c r="I16823"/>
      <c r="J16823"/>
    </row>
    <row r="16824" spans="9:10" x14ac:dyDescent="0.25">
      <c r="I16824"/>
      <c r="J16824"/>
    </row>
    <row r="16825" spans="9:10" x14ac:dyDescent="0.25">
      <c r="I16825"/>
      <c r="J16825"/>
    </row>
    <row r="16826" spans="9:10" x14ac:dyDescent="0.25">
      <c r="I16826"/>
      <c r="J16826"/>
    </row>
    <row r="16827" spans="9:10" x14ac:dyDescent="0.25">
      <c r="I16827"/>
      <c r="J16827"/>
    </row>
    <row r="16828" spans="9:10" x14ac:dyDescent="0.25">
      <c r="I16828"/>
      <c r="J16828"/>
    </row>
    <row r="16829" spans="9:10" x14ac:dyDescent="0.25">
      <c r="I16829"/>
      <c r="J16829"/>
    </row>
    <row r="16830" spans="9:10" x14ac:dyDescent="0.25">
      <c r="I16830"/>
      <c r="J16830"/>
    </row>
    <row r="16831" spans="9:10" x14ac:dyDescent="0.25">
      <c r="I16831"/>
      <c r="J16831"/>
    </row>
    <row r="16832" spans="9:10" x14ac:dyDescent="0.25">
      <c r="I16832"/>
      <c r="J16832"/>
    </row>
    <row r="16833" spans="9:10" x14ac:dyDescent="0.25">
      <c r="I16833"/>
      <c r="J16833"/>
    </row>
    <row r="16834" spans="9:10" x14ac:dyDescent="0.25">
      <c r="I16834"/>
      <c r="J16834"/>
    </row>
    <row r="16835" spans="9:10" x14ac:dyDescent="0.25">
      <c r="I16835"/>
      <c r="J16835"/>
    </row>
    <row r="16836" spans="9:10" x14ac:dyDescent="0.25">
      <c r="I16836"/>
      <c r="J16836"/>
    </row>
    <row r="16837" spans="9:10" x14ac:dyDescent="0.25">
      <c r="I16837"/>
      <c r="J16837"/>
    </row>
    <row r="16838" spans="9:10" x14ac:dyDescent="0.25">
      <c r="I16838"/>
      <c r="J16838"/>
    </row>
    <row r="16839" spans="9:10" x14ac:dyDescent="0.25">
      <c r="I16839"/>
      <c r="J16839"/>
    </row>
    <row r="16840" spans="9:10" x14ac:dyDescent="0.25">
      <c r="I16840"/>
      <c r="J16840"/>
    </row>
    <row r="16841" spans="9:10" x14ac:dyDescent="0.25">
      <c r="I16841"/>
      <c r="J16841"/>
    </row>
    <row r="16842" spans="9:10" x14ac:dyDescent="0.25">
      <c r="I16842"/>
      <c r="J16842"/>
    </row>
    <row r="16843" spans="9:10" x14ac:dyDescent="0.25">
      <c r="I16843"/>
      <c r="J16843"/>
    </row>
    <row r="16844" spans="9:10" x14ac:dyDescent="0.25">
      <c r="I16844"/>
      <c r="J16844"/>
    </row>
    <row r="16845" spans="9:10" x14ac:dyDescent="0.25">
      <c r="I16845"/>
      <c r="J16845"/>
    </row>
    <row r="16846" spans="9:10" x14ac:dyDescent="0.25">
      <c r="I16846"/>
      <c r="J16846"/>
    </row>
    <row r="16847" spans="9:10" x14ac:dyDescent="0.25">
      <c r="I16847"/>
      <c r="J16847"/>
    </row>
    <row r="16848" spans="9:10" x14ac:dyDescent="0.25">
      <c r="I16848"/>
      <c r="J16848"/>
    </row>
    <row r="16849" spans="9:10" x14ac:dyDescent="0.25">
      <c r="I16849"/>
      <c r="J16849"/>
    </row>
    <row r="16850" spans="9:10" x14ac:dyDescent="0.25">
      <c r="I16850"/>
      <c r="J16850"/>
    </row>
    <row r="16851" spans="9:10" x14ac:dyDescent="0.25">
      <c r="I16851"/>
      <c r="J16851"/>
    </row>
    <row r="16852" spans="9:10" x14ac:dyDescent="0.25">
      <c r="I16852"/>
      <c r="J16852"/>
    </row>
    <row r="16853" spans="9:10" x14ac:dyDescent="0.25">
      <c r="I16853"/>
      <c r="J16853"/>
    </row>
    <row r="16854" spans="9:10" x14ac:dyDescent="0.25">
      <c r="I16854"/>
      <c r="J16854"/>
    </row>
    <row r="16855" spans="9:10" x14ac:dyDescent="0.25">
      <c r="I16855"/>
      <c r="J16855"/>
    </row>
    <row r="16856" spans="9:10" x14ac:dyDescent="0.25">
      <c r="I16856"/>
      <c r="J16856"/>
    </row>
    <row r="16857" spans="9:10" x14ac:dyDescent="0.25">
      <c r="I16857"/>
      <c r="J16857"/>
    </row>
    <row r="16858" spans="9:10" x14ac:dyDescent="0.25">
      <c r="I16858"/>
      <c r="J16858"/>
    </row>
    <row r="16859" spans="9:10" x14ac:dyDescent="0.25">
      <c r="I16859"/>
      <c r="J16859"/>
    </row>
    <row r="16860" spans="9:10" x14ac:dyDescent="0.25">
      <c r="I16860"/>
      <c r="J16860"/>
    </row>
    <row r="16861" spans="9:10" x14ac:dyDescent="0.25">
      <c r="I16861"/>
      <c r="J16861"/>
    </row>
    <row r="16862" spans="9:10" x14ac:dyDescent="0.25">
      <c r="I16862"/>
      <c r="J16862"/>
    </row>
    <row r="16863" spans="9:10" x14ac:dyDescent="0.25">
      <c r="I16863"/>
      <c r="J16863"/>
    </row>
    <row r="16864" spans="9:10" x14ac:dyDescent="0.25">
      <c r="I16864"/>
      <c r="J16864"/>
    </row>
    <row r="16865" spans="9:10" x14ac:dyDescent="0.25">
      <c r="I16865"/>
      <c r="J16865"/>
    </row>
    <row r="16866" spans="9:10" x14ac:dyDescent="0.25">
      <c r="I16866"/>
      <c r="J16866"/>
    </row>
    <row r="16867" spans="9:10" x14ac:dyDescent="0.25">
      <c r="I16867"/>
      <c r="J16867"/>
    </row>
    <row r="16868" spans="9:10" x14ac:dyDescent="0.25">
      <c r="I16868"/>
      <c r="J16868"/>
    </row>
    <row r="16869" spans="9:10" x14ac:dyDescent="0.25">
      <c r="I16869"/>
      <c r="J16869"/>
    </row>
    <row r="16870" spans="9:10" x14ac:dyDescent="0.25">
      <c r="I16870"/>
      <c r="J16870"/>
    </row>
    <row r="16871" spans="9:10" x14ac:dyDescent="0.25">
      <c r="I16871"/>
      <c r="J16871"/>
    </row>
    <row r="16872" spans="9:10" x14ac:dyDescent="0.25">
      <c r="I16872"/>
      <c r="J16872"/>
    </row>
    <row r="16873" spans="9:10" x14ac:dyDescent="0.25">
      <c r="I16873"/>
      <c r="J16873"/>
    </row>
    <row r="16874" spans="9:10" x14ac:dyDescent="0.25">
      <c r="I16874"/>
      <c r="J16874"/>
    </row>
    <row r="16875" spans="9:10" x14ac:dyDescent="0.25">
      <c r="I16875"/>
      <c r="J16875"/>
    </row>
    <row r="16876" spans="9:10" x14ac:dyDescent="0.25">
      <c r="I16876"/>
      <c r="J16876"/>
    </row>
    <row r="16877" spans="9:10" x14ac:dyDescent="0.25">
      <c r="I16877"/>
      <c r="J16877"/>
    </row>
    <row r="16878" spans="9:10" x14ac:dyDescent="0.25">
      <c r="I16878"/>
      <c r="J16878"/>
    </row>
    <row r="16879" spans="9:10" x14ac:dyDescent="0.25">
      <c r="I16879"/>
      <c r="J16879"/>
    </row>
    <row r="16880" spans="9:10" x14ac:dyDescent="0.25">
      <c r="I16880"/>
      <c r="J16880"/>
    </row>
    <row r="16881" spans="9:10" x14ac:dyDescent="0.25">
      <c r="I16881"/>
      <c r="J16881"/>
    </row>
    <row r="16882" spans="9:10" x14ac:dyDescent="0.25">
      <c r="I16882"/>
      <c r="J16882"/>
    </row>
    <row r="16883" spans="9:10" x14ac:dyDescent="0.25">
      <c r="I16883"/>
      <c r="J16883"/>
    </row>
    <row r="16884" spans="9:10" x14ac:dyDescent="0.25">
      <c r="I16884"/>
      <c r="J16884"/>
    </row>
    <row r="16885" spans="9:10" x14ac:dyDescent="0.25">
      <c r="I16885"/>
      <c r="J16885"/>
    </row>
    <row r="16886" spans="9:10" x14ac:dyDescent="0.25">
      <c r="I16886"/>
      <c r="J16886"/>
    </row>
    <row r="16887" spans="9:10" x14ac:dyDescent="0.25">
      <c r="I16887"/>
      <c r="J16887"/>
    </row>
    <row r="16888" spans="9:10" x14ac:dyDescent="0.25">
      <c r="I16888"/>
      <c r="J16888"/>
    </row>
    <row r="16889" spans="9:10" x14ac:dyDescent="0.25">
      <c r="I16889"/>
      <c r="J16889"/>
    </row>
    <row r="16890" spans="9:10" x14ac:dyDescent="0.25">
      <c r="I16890"/>
      <c r="J16890"/>
    </row>
    <row r="16891" spans="9:10" x14ac:dyDescent="0.25">
      <c r="I16891"/>
      <c r="J16891"/>
    </row>
    <row r="16892" spans="9:10" x14ac:dyDescent="0.25">
      <c r="I16892"/>
      <c r="J16892"/>
    </row>
    <row r="16893" spans="9:10" x14ac:dyDescent="0.25">
      <c r="I16893"/>
      <c r="J16893"/>
    </row>
    <row r="16894" spans="9:10" x14ac:dyDescent="0.25">
      <c r="I16894"/>
      <c r="J16894"/>
    </row>
    <row r="16895" spans="9:10" x14ac:dyDescent="0.25">
      <c r="I16895"/>
      <c r="J16895"/>
    </row>
    <row r="16896" spans="9:10" x14ac:dyDescent="0.25">
      <c r="I16896"/>
      <c r="J16896"/>
    </row>
    <row r="16897" spans="9:10" x14ac:dyDescent="0.25">
      <c r="I16897"/>
      <c r="J16897"/>
    </row>
    <row r="16898" spans="9:10" x14ac:dyDescent="0.25">
      <c r="I16898"/>
      <c r="J16898"/>
    </row>
    <row r="16899" spans="9:10" x14ac:dyDescent="0.25">
      <c r="I16899"/>
      <c r="J16899"/>
    </row>
    <row r="16900" spans="9:10" x14ac:dyDescent="0.25">
      <c r="I16900"/>
      <c r="J16900"/>
    </row>
    <row r="16901" spans="9:10" x14ac:dyDescent="0.25">
      <c r="I16901"/>
      <c r="J16901"/>
    </row>
    <row r="16902" spans="9:10" x14ac:dyDescent="0.25">
      <c r="I16902"/>
      <c r="J16902"/>
    </row>
    <row r="16903" spans="9:10" x14ac:dyDescent="0.25">
      <c r="I16903"/>
      <c r="J16903"/>
    </row>
    <row r="16904" spans="9:10" x14ac:dyDescent="0.25">
      <c r="I16904"/>
      <c r="J16904"/>
    </row>
    <row r="16905" spans="9:10" x14ac:dyDescent="0.25">
      <c r="I16905"/>
      <c r="J16905"/>
    </row>
    <row r="16906" spans="9:10" x14ac:dyDescent="0.25">
      <c r="I16906"/>
      <c r="J16906"/>
    </row>
    <row r="16907" spans="9:10" x14ac:dyDescent="0.25">
      <c r="I16907"/>
      <c r="J16907"/>
    </row>
    <row r="16908" spans="9:10" x14ac:dyDescent="0.25">
      <c r="I16908"/>
      <c r="J16908"/>
    </row>
    <row r="16909" spans="9:10" x14ac:dyDescent="0.25">
      <c r="I16909"/>
      <c r="J16909"/>
    </row>
    <row r="16910" spans="9:10" x14ac:dyDescent="0.25">
      <c r="I16910"/>
      <c r="J16910"/>
    </row>
    <row r="16911" spans="9:10" x14ac:dyDescent="0.25">
      <c r="I16911"/>
      <c r="J16911"/>
    </row>
    <row r="16912" spans="9:10" x14ac:dyDescent="0.25">
      <c r="I16912"/>
      <c r="J16912"/>
    </row>
    <row r="16913" spans="9:10" x14ac:dyDescent="0.25">
      <c r="I16913"/>
      <c r="J16913"/>
    </row>
    <row r="16914" spans="9:10" x14ac:dyDescent="0.25">
      <c r="I16914"/>
      <c r="J16914"/>
    </row>
    <row r="16915" spans="9:10" x14ac:dyDescent="0.25">
      <c r="I16915"/>
      <c r="J16915"/>
    </row>
    <row r="16916" spans="9:10" x14ac:dyDescent="0.25">
      <c r="I16916"/>
      <c r="J16916"/>
    </row>
    <row r="16917" spans="9:10" x14ac:dyDescent="0.25">
      <c r="I16917"/>
      <c r="J16917"/>
    </row>
    <row r="16918" spans="9:10" x14ac:dyDescent="0.25">
      <c r="I16918"/>
      <c r="J16918"/>
    </row>
    <row r="16919" spans="9:10" x14ac:dyDescent="0.25">
      <c r="I16919"/>
      <c r="J16919"/>
    </row>
    <row r="16920" spans="9:10" x14ac:dyDescent="0.25">
      <c r="I16920"/>
      <c r="J16920"/>
    </row>
    <row r="16921" spans="9:10" x14ac:dyDescent="0.25">
      <c r="I16921"/>
      <c r="J16921"/>
    </row>
    <row r="16922" spans="9:10" x14ac:dyDescent="0.25">
      <c r="I16922"/>
      <c r="J16922"/>
    </row>
    <row r="16923" spans="9:10" x14ac:dyDescent="0.25">
      <c r="I16923"/>
      <c r="J16923"/>
    </row>
    <row r="16924" spans="9:10" x14ac:dyDescent="0.25">
      <c r="I16924"/>
      <c r="J16924"/>
    </row>
    <row r="16925" spans="9:10" x14ac:dyDescent="0.25">
      <c r="I16925"/>
      <c r="J16925"/>
    </row>
    <row r="16926" spans="9:10" x14ac:dyDescent="0.25">
      <c r="I16926"/>
      <c r="J16926"/>
    </row>
    <row r="16927" spans="9:10" x14ac:dyDescent="0.25">
      <c r="I16927"/>
      <c r="J16927"/>
    </row>
    <row r="16928" spans="9:10" x14ac:dyDescent="0.25">
      <c r="I16928"/>
      <c r="J16928"/>
    </row>
    <row r="16929" spans="9:10" x14ac:dyDescent="0.25">
      <c r="I16929"/>
      <c r="J16929"/>
    </row>
    <row r="16930" spans="9:10" x14ac:dyDescent="0.25">
      <c r="I16930"/>
      <c r="J16930"/>
    </row>
    <row r="16931" spans="9:10" x14ac:dyDescent="0.25">
      <c r="I16931"/>
      <c r="J16931"/>
    </row>
    <row r="16932" spans="9:10" x14ac:dyDescent="0.25">
      <c r="I16932"/>
      <c r="J16932"/>
    </row>
    <row r="16933" spans="9:10" x14ac:dyDescent="0.25">
      <c r="I16933"/>
      <c r="J16933"/>
    </row>
    <row r="16934" spans="9:10" x14ac:dyDescent="0.25">
      <c r="I16934"/>
      <c r="J16934"/>
    </row>
    <row r="16935" spans="9:10" x14ac:dyDescent="0.25">
      <c r="I16935"/>
      <c r="J16935"/>
    </row>
    <row r="16936" spans="9:10" x14ac:dyDescent="0.25">
      <c r="I16936"/>
      <c r="J16936"/>
    </row>
    <row r="16937" spans="9:10" x14ac:dyDescent="0.25">
      <c r="I16937"/>
      <c r="J16937"/>
    </row>
    <row r="16938" spans="9:10" x14ac:dyDescent="0.25">
      <c r="I16938"/>
      <c r="J16938"/>
    </row>
    <row r="16939" spans="9:10" x14ac:dyDescent="0.25">
      <c r="I16939"/>
      <c r="J16939"/>
    </row>
    <row r="16940" spans="9:10" x14ac:dyDescent="0.25">
      <c r="I16940"/>
      <c r="J16940"/>
    </row>
    <row r="16941" spans="9:10" x14ac:dyDescent="0.25">
      <c r="I16941"/>
      <c r="J16941"/>
    </row>
    <row r="16942" spans="9:10" x14ac:dyDescent="0.25">
      <c r="I16942"/>
      <c r="J16942"/>
    </row>
    <row r="16943" spans="9:10" x14ac:dyDescent="0.25">
      <c r="I16943"/>
      <c r="J16943"/>
    </row>
    <row r="16944" spans="9:10" x14ac:dyDescent="0.25">
      <c r="I16944"/>
      <c r="J16944"/>
    </row>
    <row r="16945" spans="9:10" x14ac:dyDescent="0.25">
      <c r="I16945"/>
      <c r="J16945"/>
    </row>
    <row r="16946" spans="9:10" x14ac:dyDescent="0.25">
      <c r="I16946"/>
      <c r="J16946"/>
    </row>
    <row r="16947" spans="9:10" x14ac:dyDescent="0.25">
      <c r="I16947"/>
      <c r="J16947"/>
    </row>
    <row r="16948" spans="9:10" x14ac:dyDescent="0.25">
      <c r="I16948"/>
      <c r="J16948"/>
    </row>
    <row r="16949" spans="9:10" x14ac:dyDescent="0.25">
      <c r="I16949"/>
      <c r="J16949"/>
    </row>
    <row r="16950" spans="9:10" x14ac:dyDescent="0.25">
      <c r="I16950"/>
      <c r="J16950"/>
    </row>
    <row r="16951" spans="9:10" x14ac:dyDescent="0.25">
      <c r="I16951"/>
      <c r="J16951"/>
    </row>
    <row r="16952" spans="9:10" x14ac:dyDescent="0.25">
      <c r="I16952"/>
      <c r="J16952"/>
    </row>
    <row r="16953" spans="9:10" x14ac:dyDescent="0.25">
      <c r="I16953"/>
      <c r="J16953"/>
    </row>
    <row r="16954" spans="9:10" x14ac:dyDescent="0.25">
      <c r="I16954"/>
      <c r="J16954"/>
    </row>
    <row r="16955" spans="9:10" x14ac:dyDescent="0.25">
      <c r="I16955"/>
      <c r="J16955"/>
    </row>
    <row r="16956" spans="9:10" x14ac:dyDescent="0.25">
      <c r="I16956"/>
      <c r="J16956"/>
    </row>
    <row r="16957" spans="9:10" x14ac:dyDescent="0.25">
      <c r="I16957"/>
      <c r="J16957"/>
    </row>
    <row r="16958" spans="9:10" x14ac:dyDescent="0.25">
      <c r="I16958"/>
      <c r="J16958"/>
    </row>
    <row r="16959" spans="9:10" x14ac:dyDescent="0.25">
      <c r="I16959"/>
      <c r="J16959"/>
    </row>
    <row r="16960" spans="9:10" x14ac:dyDescent="0.25">
      <c r="I16960"/>
      <c r="J16960"/>
    </row>
    <row r="16961" spans="9:10" x14ac:dyDescent="0.25">
      <c r="I16961"/>
      <c r="J16961"/>
    </row>
    <row r="16962" spans="9:10" x14ac:dyDescent="0.25">
      <c r="I16962"/>
      <c r="J16962"/>
    </row>
    <row r="16963" spans="9:10" x14ac:dyDescent="0.25">
      <c r="I16963"/>
      <c r="J16963"/>
    </row>
    <row r="16964" spans="9:10" x14ac:dyDescent="0.25">
      <c r="I16964"/>
      <c r="J16964"/>
    </row>
    <row r="16965" spans="9:10" x14ac:dyDescent="0.25">
      <c r="I16965"/>
      <c r="J16965"/>
    </row>
    <row r="16966" spans="9:10" x14ac:dyDescent="0.25">
      <c r="I16966"/>
      <c r="J16966"/>
    </row>
    <row r="16967" spans="9:10" x14ac:dyDescent="0.25">
      <c r="I16967"/>
      <c r="J16967"/>
    </row>
    <row r="16968" spans="9:10" x14ac:dyDescent="0.25">
      <c r="I16968"/>
      <c r="J16968"/>
    </row>
    <row r="16969" spans="9:10" x14ac:dyDescent="0.25">
      <c r="I16969"/>
      <c r="J16969"/>
    </row>
    <row r="16970" spans="9:10" x14ac:dyDescent="0.25">
      <c r="I16970"/>
      <c r="J16970"/>
    </row>
    <row r="16971" spans="9:10" x14ac:dyDescent="0.25">
      <c r="I16971"/>
      <c r="J16971"/>
    </row>
    <row r="16972" spans="9:10" x14ac:dyDescent="0.25">
      <c r="I16972"/>
      <c r="J16972"/>
    </row>
    <row r="16973" spans="9:10" x14ac:dyDescent="0.25">
      <c r="I16973"/>
      <c r="J16973"/>
    </row>
    <row r="16974" spans="9:10" x14ac:dyDescent="0.25">
      <c r="I16974"/>
      <c r="J16974"/>
    </row>
    <row r="16975" spans="9:10" x14ac:dyDescent="0.25">
      <c r="I16975"/>
      <c r="J16975"/>
    </row>
    <row r="16976" spans="9:10" x14ac:dyDescent="0.25">
      <c r="I16976"/>
      <c r="J16976"/>
    </row>
    <row r="16977" spans="9:10" x14ac:dyDescent="0.25">
      <c r="I16977"/>
      <c r="J16977"/>
    </row>
    <row r="16978" spans="9:10" x14ac:dyDescent="0.25">
      <c r="I16978"/>
      <c r="J16978"/>
    </row>
    <row r="16979" spans="9:10" x14ac:dyDescent="0.25">
      <c r="I16979"/>
      <c r="J16979"/>
    </row>
    <row r="16980" spans="9:10" x14ac:dyDescent="0.25">
      <c r="I16980"/>
      <c r="J16980"/>
    </row>
    <row r="16981" spans="9:10" x14ac:dyDescent="0.25">
      <c r="I16981"/>
      <c r="J16981"/>
    </row>
    <row r="16982" spans="9:10" x14ac:dyDescent="0.25">
      <c r="I16982"/>
      <c r="J16982"/>
    </row>
    <row r="16983" spans="9:10" x14ac:dyDescent="0.25">
      <c r="I16983"/>
      <c r="J16983"/>
    </row>
    <row r="16984" spans="9:10" x14ac:dyDescent="0.25">
      <c r="I16984"/>
      <c r="J16984"/>
    </row>
    <row r="16985" spans="9:10" x14ac:dyDescent="0.25">
      <c r="I16985"/>
      <c r="J16985"/>
    </row>
    <row r="16986" spans="9:10" x14ac:dyDescent="0.25">
      <c r="I16986"/>
      <c r="J16986"/>
    </row>
    <row r="16987" spans="9:10" x14ac:dyDescent="0.25">
      <c r="I16987"/>
      <c r="J16987"/>
    </row>
    <row r="16988" spans="9:10" x14ac:dyDescent="0.25">
      <c r="I16988"/>
      <c r="J16988"/>
    </row>
    <row r="16989" spans="9:10" x14ac:dyDescent="0.25">
      <c r="I16989"/>
      <c r="J16989"/>
    </row>
    <row r="16990" spans="9:10" x14ac:dyDescent="0.25">
      <c r="I16990"/>
      <c r="J16990"/>
    </row>
    <row r="16991" spans="9:10" x14ac:dyDescent="0.25">
      <c r="I16991"/>
      <c r="J16991"/>
    </row>
    <row r="16992" spans="9:10" x14ac:dyDescent="0.25">
      <c r="I16992"/>
      <c r="J16992"/>
    </row>
    <row r="16993" spans="9:10" x14ac:dyDescent="0.25">
      <c r="I16993"/>
      <c r="J16993"/>
    </row>
    <row r="16994" spans="9:10" x14ac:dyDescent="0.25">
      <c r="I16994"/>
      <c r="J16994"/>
    </row>
    <row r="16995" spans="9:10" x14ac:dyDescent="0.25">
      <c r="I16995"/>
      <c r="J16995"/>
    </row>
    <row r="16996" spans="9:10" x14ac:dyDescent="0.25">
      <c r="I16996"/>
      <c r="J16996"/>
    </row>
    <row r="16997" spans="9:10" x14ac:dyDescent="0.25">
      <c r="I16997"/>
      <c r="J16997"/>
    </row>
    <row r="16998" spans="9:10" x14ac:dyDescent="0.25">
      <c r="I16998"/>
      <c r="J16998"/>
    </row>
    <row r="16999" spans="9:10" x14ac:dyDescent="0.25">
      <c r="I16999"/>
      <c r="J16999"/>
    </row>
    <row r="17000" spans="9:10" x14ac:dyDescent="0.25">
      <c r="I17000"/>
      <c r="J17000"/>
    </row>
    <row r="17001" spans="9:10" x14ac:dyDescent="0.25">
      <c r="I17001"/>
      <c r="J17001"/>
    </row>
    <row r="17002" spans="9:10" x14ac:dyDescent="0.25">
      <c r="I17002"/>
      <c r="J17002"/>
    </row>
    <row r="17003" spans="9:10" x14ac:dyDescent="0.25">
      <c r="I17003"/>
      <c r="J17003"/>
    </row>
    <row r="17004" spans="9:10" x14ac:dyDescent="0.25">
      <c r="I17004"/>
      <c r="J17004"/>
    </row>
    <row r="17005" spans="9:10" x14ac:dyDescent="0.25">
      <c r="I17005"/>
      <c r="J17005"/>
    </row>
    <row r="17006" spans="9:10" x14ac:dyDescent="0.25">
      <c r="I17006"/>
      <c r="J17006"/>
    </row>
    <row r="17007" spans="9:10" x14ac:dyDescent="0.25">
      <c r="I17007"/>
      <c r="J17007"/>
    </row>
    <row r="17008" spans="9:10" x14ac:dyDescent="0.25">
      <c r="I17008"/>
      <c r="J17008"/>
    </row>
    <row r="17009" spans="9:10" x14ac:dyDescent="0.25">
      <c r="I17009"/>
      <c r="J17009"/>
    </row>
    <row r="17010" spans="9:10" x14ac:dyDescent="0.25">
      <c r="I17010"/>
      <c r="J17010"/>
    </row>
    <row r="17011" spans="9:10" x14ac:dyDescent="0.25">
      <c r="I17011"/>
      <c r="J17011"/>
    </row>
    <row r="17012" spans="9:10" x14ac:dyDescent="0.25">
      <c r="I17012"/>
      <c r="J17012"/>
    </row>
    <row r="17013" spans="9:10" x14ac:dyDescent="0.25">
      <c r="I17013"/>
      <c r="J17013"/>
    </row>
    <row r="17014" spans="9:10" x14ac:dyDescent="0.25">
      <c r="I17014"/>
      <c r="J17014"/>
    </row>
    <row r="17015" spans="9:10" x14ac:dyDescent="0.25">
      <c r="I17015"/>
      <c r="J17015"/>
    </row>
    <row r="17016" spans="9:10" x14ac:dyDescent="0.25">
      <c r="I17016"/>
      <c r="J17016"/>
    </row>
    <row r="17017" spans="9:10" x14ac:dyDescent="0.25">
      <c r="I17017"/>
      <c r="J17017"/>
    </row>
    <row r="17018" spans="9:10" x14ac:dyDescent="0.25">
      <c r="I17018"/>
      <c r="J17018"/>
    </row>
    <row r="17019" spans="9:10" x14ac:dyDescent="0.25">
      <c r="I17019"/>
      <c r="J17019"/>
    </row>
    <row r="17020" spans="9:10" x14ac:dyDescent="0.25">
      <c r="I17020"/>
      <c r="J17020"/>
    </row>
    <row r="17021" spans="9:10" x14ac:dyDescent="0.25">
      <c r="I17021"/>
      <c r="J17021"/>
    </row>
    <row r="17022" spans="9:10" x14ac:dyDescent="0.25">
      <c r="I17022"/>
      <c r="J17022"/>
    </row>
    <row r="17023" spans="9:10" x14ac:dyDescent="0.25">
      <c r="I17023"/>
      <c r="J17023"/>
    </row>
    <row r="17024" spans="9:10" x14ac:dyDescent="0.25">
      <c r="I17024"/>
      <c r="J17024"/>
    </row>
    <row r="17025" spans="9:10" x14ac:dyDescent="0.25">
      <c r="I17025"/>
      <c r="J17025"/>
    </row>
    <row r="17026" spans="9:10" x14ac:dyDescent="0.25">
      <c r="I17026"/>
      <c r="J17026"/>
    </row>
    <row r="17027" spans="9:10" x14ac:dyDescent="0.25">
      <c r="I17027"/>
      <c r="J17027"/>
    </row>
    <row r="17028" spans="9:10" x14ac:dyDescent="0.25">
      <c r="I17028"/>
      <c r="J17028"/>
    </row>
    <row r="17029" spans="9:10" x14ac:dyDescent="0.25">
      <c r="I17029"/>
      <c r="J17029"/>
    </row>
    <row r="17030" spans="9:10" x14ac:dyDescent="0.25">
      <c r="I17030"/>
      <c r="J17030"/>
    </row>
    <row r="17031" spans="9:10" x14ac:dyDescent="0.25">
      <c r="I17031"/>
      <c r="J17031"/>
    </row>
    <row r="17032" spans="9:10" x14ac:dyDescent="0.25">
      <c r="I17032"/>
      <c r="J17032"/>
    </row>
    <row r="17033" spans="9:10" x14ac:dyDescent="0.25">
      <c r="I17033"/>
      <c r="J17033"/>
    </row>
    <row r="17034" spans="9:10" x14ac:dyDescent="0.25">
      <c r="I17034"/>
      <c r="J17034"/>
    </row>
    <row r="17035" spans="9:10" x14ac:dyDescent="0.25">
      <c r="I17035"/>
      <c r="J17035"/>
    </row>
    <row r="17036" spans="9:10" x14ac:dyDescent="0.25">
      <c r="I17036"/>
      <c r="J17036"/>
    </row>
    <row r="17037" spans="9:10" x14ac:dyDescent="0.25">
      <c r="I17037"/>
      <c r="J17037"/>
    </row>
    <row r="17038" spans="9:10" x14ac:dyDescent="0.25">
      <c r="I17038"/>
      <c r="J17038"/>
    </row>
    <row r="17039" spans="9:10" x14ac:dyDescent="0.25">
      <c r="I17039"/>
      <c r="J17039"/>
    </row>
    <row r="17040" spans="9:10" x14ac:dyDescent="0.25">
      <c r="I17040"/>
      <c r="J17040"/>
    </row>
    <row r="17041" spans="9:10" x14ac:dyDescent="0.25">
      <c r="I17041"/>
      <c r="J17041"/>
    </row>
    <row r="17042" spans="9:10" x14ac:dyDescent="0.25">
      <c r="I17042"/>
      <c r="J17042"/>
    </row>
    <row r="17043" spans="9:10" x14ac:dyDescent="0.25">
      <c r="I17043"/>
      <c r="J17043"/>
    </row>
    <row r="17044" spans="9:10" x14ac:dyDescent="0.25">
      <c r="I17044"/>
      <c r="J17044"/>
    </row>
    <row r="17045" spans="9:10" x14ac:dyDescent="0.25">
      <c r="I17045"/>
      <c r="J17045"/>
    </row>
    <row r="17046" spans="9:10" x14ac:dyDescent="0.25">
      <c r="I17046"/>
      <c r="J17046"/>
    </row>
    <row r="17047" spans="9:10" x14ac:dyDescent="0.25">
      <c r="I17047"/>
      <c r="J17047"/>
    </row>
    <row r="17048" spans="9:10" x14ac:dyDescent="0.25">
      <c r="I17048"/>
      <c r="J17048"/>
    </row>
    <row r="17049" spans="9:10" x14ac:dyDescent="0.25">
      <c r="I17049"/>
      <c r="J17049"/>
    </row>
    <row r="17050" spans="9:10" x14ac:dyDescent="0.25">
      <c r="I17050"/>
      <c r="J17050"/>
    </row>
    <row r="17051" spans="9:10" x14ac:dyDescent="0.25">
      <c r="I17051"/>
      <c r="J17051"/>
    </row>
    <row r="17052" spans="9:10" x14ac:dyDescent="0.25">
      <c r="I17052"/>
      <c r="J17052"/>
    </row>
    <row r="17053" spans="9:10" x14ac:dyDescent="0.25">
      <c r="I17053"/>
      <c r="J17053"/>
    </row>
    <row r="17054" spans="9:10" x14ac:dyDescent="0.25">
      <c r="I17054"/>
      <c r="J17054"/>
    </row>
    <row r="17055" spans="9:10" x14ac:dyDescent="0.25">
      <c r="I17055"/>
      <c r="J17055"/>
    </row>
    <row r="17056" spans="9:10" x14ac:dyDescent="0.25">
      <c r="I17056"/>
      <c r="J17056"/>
    </row>
    <row r="17057" spans="9:10" x14ac:dyDescent="0.25">
      <c r="I17057"/>
      <c r="J17057"/>
    </row>
    <row r="17058" spans="9:10" x14ac:dyDescent="0.25">
      <c r="I17058"/>
      <c r="J17058"/>
    </row>
    <row r="17059" spans="9:10" x14ac:dyDescent="0.25">
      <c r="I17059"/>
      <c r="J17059"/>
    </row>
    <row r="17060" spans="9:10" x14ac:dyDescent="0.25">
      <c r="I17060"/>
      <c r="J17060"/>
    </row>
    <row r="17061" spans="9:10" x14ac:dyDescent="0.25">
      <c r="I17061"/>
      <c r="J17061"/>
    </row>
    <row r="17062" spans="9:10" x14ac:dyDescent="0.25">
      <c r="I17062"/>
      <c r="J17062"/>
    </row>
    <row r="17063" spans="9:10" x14ac:dyDescent="0.25">
      <c r="I17063"/>
      <c r="J17063"/>
    </row>
    <row r="17064" spans="9:10" x14ac:dyDescent="0.25">
      <c r="I17064"/>
      <c r="J17064"/>
    </row>
    <row r="17065" spans="9:10" x14ac:dyDescent="0.25">
      <c r="I17065"/>
      <c r="J17065"/>
    </row>
    <row r="17066" spans="9:10" x14ac:dyDescent="0.25">
      <c r="I17066"/>
      <c r="J17066"/>
    </row>
    <row r="17067" spans="9:10" x14ac:dyDescent="0.25">
      <c r="I17067"/>
      <c r="J17067"/>
    </row>
    <row r="17068" spans="9:10" x14ac:dyDescent="0.25">
      <c r="I17068"/>
      <c r="J17068"/>
    </row>
    <row r="17069" spans="9:10" x14ac:dyDescent="0.25">
      <c r="I17069"/>
      <c r="J17069"/>
    </row>
    <row r="17070" spans="9:10" x14ac:dyDescent="0.25">
      <c r="I17070"/>
      <c r="J17070"/>
    </row>
    <row r="17071" spans="9:10" x14ac:dyDescent="0.25">
      <c r="I17071"/>
      <c r="J17071"/>
    </row>
    <row r="17072" spans="9:10" x14ac:dyDescent="0.25">
      <c r="I17072"/>
      <c r="J17072"/>
    </row>
    <row r="17073" spans="9:10" x14ac:dyDescent="0.25">
      <c r="I17073"/>
      <c r="J17073"/>
    </row>
    <row r="17074" spans="9:10" x14ac:dyDescent="0.25">
      <c r="I17074"/>
      <c r="J17074"/>
    </row>
    <row r="17075" spans="9:10" x14ac:dyDescent="0.25">
      <c r="I17075"/>
      <c r="J17075"/>
    </row>
    <row r="17076" spans="9:10" x14ac:dyDescent="0.25">
      <c r="I17076"/>
      <c r="J17076"/>
    </row>
    <row r="17077" spans="9:10" x14ac:dyDescent="0.25">
      <c r="I17077"/>
      <c r="J17077"/>
    </row>
    <row r="17078" spans="9:10" x14ac:dyDescent="0.25">
      <c r="I17078"/>
      <c r="J17078"/>
    </row>
    <row r="17079" spans="9:10" x14ac:dyDescent="0.25">
      <c r="I17079"/>
      <c r="J17079"/>
    </row>
    <row r="17080" spans="9:10" x14ac:dyDescent="0.25">
      <c r="I17080"/>
      <c r="J17080"/>
    </row>
    <row r="17081" spans="9:10" x14ac:dyDescent="0.25">
      <c r="I17081"/>
      <c r="J17081"/>
    </row>
    <row r="17082" spans="9:10" x14ac:dyDescent="0.25">
      <c r="I17082"/>
      <c r="J17082"/>
    </row>
    <row r="17083" spans="9:10" x14ac:dyDescent="0.25">
      <c r="I17083"/>
      <c r="J17083"/>
    </row>
    <row r="17084" spans="9:10" x14ac:dyDescent="0.25">
      <c r="I17084"/>
      <c r="J17084"/>
    </row>
    <row r="17085" spans="9:10" x14ac:dyDescent="0.25">
      <c r="I17085"/>
      <c r="J17085"/>
    </row>
    <row r="17086" spans="9:10" x14ac:dyDescent="0.25">
      <c r="I17086"/>
      <c r="J17086"/>
    </row>
    <row r="17087" spans="9:10" x14ac:dyDescent="0.25">
      <c r="I17087"/>
      <c r="J17087"/>
    </row>
    <row r="17088" spans="9:10" x14ac:dyDescent="0.25">
      <c r="I17088"/>
      <c r="J17088"/>
    </row>
    <row r="17089" spans="9:10" x14ac:dyDescent="0.25">
      <c r="I17089"/>
      <c r="J17089"/>
    </row>
    <row r="17090" spans="9:10" x14ac:dyDescent="0.25">
      <c r="I17090"/>
      <c r="J17090"/>
    </row>
    <row r="17091" spans="9:10" x14ac:dyDescent="0.25">
      <c r="I17091"/>
      <c r="J17091"/>
    </row>
    <row r="17092" spans="9:10" x14ac:dyDescent="0.25">
      <c r="I17092"/>
      <c r="J17092"/>
    </row>
    <row r="17093" spans="9:10" x14ac:dyDescent="0.25">
      <c r="I17093"/>
      <c r="J17093"/>
    </row>
    <row r="17094" spans="9:10" x14ac:dyDescent="0.25">
      <c r="I17094"/>
      <c r="J17094"/>
    </row>
    <row r="17095" spans="9:10" x14ac:dyDescent="0.25">
      <c r="I17095"/>
      <c r="J17095"/>
    </row>
    <row r="17096" spans="9:10" x14ac:dyDescent="0.25">
      <c r="I17096"/>
      <c r="J17096"/>
    </row>
    <row r="17097" spans="9:10" x14ac:dyDescent="0.25">
      <c r="I17097"/>
      <c r="J17097"/>
    </row>
    <row r="17098" spans="9:10" x14ac:dyDescent="0.25">
      <c r="I17098"/>
      <c r="J17098"/>
    </row>
    <row r="17099" spans="9:10" x14ac:dyDescent="0.25">
      <c r="I17099"/>
      <c r="J17099"/>
    </row>
    <row r="17100" spans="9:10" x14ac:dyDescent="0.25">
      <c r="I17100"/>
      <c r="J17100"/>
    </row>
    <row r="17101" spans="9:10" x14ac:dyDescent="0.25">
      <c r="I17101"/>
      <c r="J17101"/>
    </row>
    <row r="17102" spans="9:10" x14ac:dyDescent="0.25">
      <c r="I17102"/>
      <c r="J17102"/>
    </row>
    <row r="17103" spans="9:10" x14ac:dyDescent="0.25">
      <c r="I17103"/>
      <c r="J17103"/>
    </row>
    <row r="17104" spans="9:10" x14ac:dyDescent="0.25">
      <c r="I17104"/>
      <c r="J17104"/>
    </row>
    <row r="17105" spans="9:10" x14ac:dyDescent="0.25">
      <c r="I17105"/>
      <c r="J17105"/>
    </row>
    <row r="17106" spans="9:10" x14ac:dyDescent="0.25">
      <c r="I17106"/>
      <c r="J17106"/>
    </row>
    <row r="17107" spans="9:10" x14ac:dyDescent="0.25">
      <c r="I17107"/>
      <c r="J17107"/>
    </row>
    <row r="17108" spans="9:10" x14ac:dyDescent="0.25">
      <c r="I17108"/>
      <c r="J17108"/>
    </row>
    <row r="17109" spans="9:10" x14ac:dyDescent="0.25">
      <c r="I17109"/>
      <c r="J17109"/>
    </row>
    <row r="17110" spans="9:10" x14ac:dyDescent="0.25">
      <c r="I17110"/>
      <c r="J17110"/>
    </row>
    <row r="17111" spans="9:10" x14ac:dyDescent="0.25">
      <c r="I17111"/>
      <c r="J17111"/>
    </row>
    <row r="17112" spans="9:10" x14ac:dyDescent="0.25">
      <c r="I17112"/>
      <c r="J17112"/>
    </row>
    <row r="17113" spans="9:10" x14ac:dyDescent="0.25">
      <c r="I17113"/>
      <c r="J17113"/>
    </row>
    <row r="17114" spans="9:10" x14ac:dyDescent="0.25">
      <c r="I17114"/>
      <c r="J17114"/>
    </row>
    <row r="17115" spans="9:10" x14ac:dyDescent="0.25">
      <c r="I17115"/>
      <c r="J17115"/>
    </row>
    <row r="17116" spans="9:10" x14ac:dyDescent="0.25">
      <c r="I17116"/>
      <c r="J17116"/>
    </row>
    <row r="17117" spans="9:10" x14ac:dyDescent="0.25">
      <c r="I17117"/>
      <c r="J17117"/>
    </row>
    <row r="17118" spans="9:10" x14ac:dyDescent="0.25">
      <c r="I17118"/>
      <c r="J17118"/>
    </row>
    <row r="17119" spans="9:10" x14ac:dyDescent="0.25">
      <c r="I17119"/>
      <c r="J17119"/>
    </row>
    <row r="17120" spans="9:10" x14ac:dyDescent="0.25">
      <c r="I17120"/>
      <c r="J17120"/>
    </row>
    <row r="17121" spans="9:10" x14ac:dyDescent="0.25">
      <c r="I17121"/>
      <c r="J17121"/>
    </row>
    <row r="17122" spans="9:10" x14ac:dyDescent="0.25">
      <c r="I17122"/>
      <c r="J17122"/>
    </row>
    <row r="17123" spans="9:10" x14ac:dyDescent="0.25">
      <c r="I17123"/>
      <c r="J17123"/>
    </row>
    <row r="17124" spans="9:10" x14ac:dyDescent="0.25">
      <c r="I17124"/>
      <c r="J17124"/>
    </row>
    <row r="17125" spans="9:10" x14ac:dyDescent="0.25">
      <c r="I17125"/>
      <c r="J17125"/>
    </row>
    <row r="17126" spans="9:10" x14ac:dyDescent="0.25">
      <c r="I17126"/>
      <c r="J17126"/>
    </row>
    <row r="17127" spans="9:10" x14ac:dyDescent="0.25">
      <c r="I17127"/>
      <c r="J17127"/>
    </row>
    <row r="17128" spans="9:10" x14ac:dyDescent="0.25">
      <c r="I17128"/>
      <c r="J17128"/>
    </row>
    <row r="17129" spans="9:10" x14ac:dyDescent="0.25">
      <c r="I17129"/>
      <c r="J17129"/>
    </row>
    <row r="17130" spans="9:10" x14ac:dyDescent="0.25">
      <c r="I17130"/>
      <c r="J17130"/>
    </row>
    <row r="17131" spans="9:10" x14ac:dyDescent="0.25">
      <c r="I17131"/>
      <c r="J17131"/>
    </row>
    <row r="17132" spans="9:10" x14ac:dyDescent="0.25">
      <c r="I17132"/>
      <c r="J17132"/>
    </row>
    <row r="17133" spans="9:10" x14ac:dyDescent="0.25">
      <c r="I17133"/>
      <c r="J17133"/>
    </row>
    <row r="17134" spans="9:10" x14ac:dyDescent="0.25">
      <c r="I17134"/>
      <c r="J17134"/>
    </row>
    <row r="17135" spans="9:10" x14ac:dyDescent="0.25">
      <c r="I17135"/>
      <c r="J17135"/>
    </row>
    <row r="17136" spans="9:10" x14ac:dyDescent="0.25">
      <c r="I17136"/>
      <c r="J17136"/>
    </row>
    <row r="17137" spans="9:10" x14ac:dyDescent="0.25">
      <c r="I17137"/>
      <c r="J17137"/>
    </row>
    <row r="17138" spans="9:10" x14ac:dyDescent="0.25">
      <c r="I17138"/>
      <c r="J17138"/>
    </row>
    <row r="17139" spans="9:10" x14ac:dyDescent="0.25">
      <c r="I17139"/>
      <c r="J17139"/>
    </row>
    <row r="17140" spans="9:10" x14ac:dyDescent="0.25">
      <c r="I17140"/>
      <c r="J17140"/>
    </row>
    <row r="17141" spans="9:10" x14ac:dyDescent="0.25">
      <c r="I17141"/>
      <c r="J17141"/>
    </row>
    <row r="17142" spans="9:10" x14ac:dyDescent="0.25">
      <c r="I17142"/>
      <c r="J17142"/>
    </row>
    <row r="17143" spans="9:10" x14ac:dyDescent="0.25">
      <c r="I17143"/>
      <c r="J17143"/>
    </row>
    <row r="17144" spans="9:10" x14ac:dyDescent="0.25">
      <c r="I17144"/>
      <c r="J17144"/>
    </row>
    <row r="17145" spans="9:10" x14ac:dyDescent="0.25">
      <c r="I17145"/>
      <c r="J17145"/>
    </row>
    <row r="17146" spans="9:10" x14ac:dyDescent="0.25">
      <c r="I17146"/>
      <c r="J17146"/>
    </row>
    <row r="17147" spans="9:10" x14ac:dyDescent="0.25">
      <c r="I17147"/>
      <c r="J17147"/>
    </row>
    <row r="17148" spans="9:10" x14ac:dyDescent="0.25">
      <c r="I17148"/>
      <c r="J17148"/>
    </row>
    <row r="17149" spans="9:10" x14ac:dyDescent="0.25">
      <c r="I17149"/>
      <c r="J17149"/>
    </row>
    <row r="17150" spans="9:10" x14ac:dyDescent="0.25">
      <c r="I17150"/>
      <c r="J17150"/>
    </row>
    <row r="17151" spans="9:10" x14ac:dyDescent="0.25">
      <c r="I17151"/>
      <c r="J17151"/>
    </row>
    <row r="17152" spans="9:10" x14ac:dyDescent="0.25">
      <c r="I17152"/>
      <c r="J17152"/>
    </row>
    <row r="17153" spans="9:10" x14ac:dyDescent="0.25">
      <c r="I17153"/>
      <c r="J17153"/>
    </row>
    <row r="17154" spans="9:10" x14ac:dyDescent="0.25">
      <c r="I17154"/>
      <c r="J17154"/>
    </row>
    <row r="17155" spans="9:10" x14ac:dyDescent="0.25">
      <c r="I17155"/>
      <c r="J17155"/>
    </row>
    <row r="17156" spans="9:10" x14ac:dyDescent="0.25">
      <c r="I17156"/>
      <c r="J17156"/>
    </row>
    <row r="17157" spans="9:10" x14ac:dyDescent="0.25">
      <c r="I17157"/>
      <c r="J17157"/>
    </row>
    <row r="17158" spans="9:10" x14ac:dyDescent="0.25">
      <c r="I17158"/>
      <c r="J17158"/>
    </row>
    <row r="17159" spans="9:10" x14ac:dyDescent="0.25">
      <c r="I17159"/>
      <c r="J17159"/>
    </row>
    <row r="17160" spans="9:10" x14ac:dyDescent="0.25">
      <c r="I17160"/>
      <c r="J17160"/>
    </row>
    <row r="17161" spans="9:10" x14ac:dyDescent="0.25">
      <c r="I17161"/>
      <c r="J17161"/>
    </row>
    <row r="17162" spans="9:10" x14ac:dyDescent="0.25">
      <c r="I17162"/>
      <c r="J17162"/>
    </row>
    <row r="17163" spans="9:10" x14ac:dyDescent="0.25">
      <c r="I17163"/>
      <c r="J17163"/>
    </row>
    <row r="17164" spans="9:10" x14ac:dyDescent="0.25">
      <c r="I17164"/>
      <c r="J17164"/>
    </row>
    <row r="17165" spans="9:10" x14ac:dyDescent="0.25">
      <c r="I17165"/>
      <c r="J17165"/>
    </row>
    <row r="17166" spans="9:10" x14ac:dyDescent="0.25">
      <c r="I17166"/>
      <c r="J17166"/>
    </row>
    <row r="17167" spans="9:10" x14ac:dyDescent="0.25">
      <c r="I17167"/>
      <c r="J17167"/>
    </row>
    <row r="17168" spans="9:10" x14ac:dyDescent="0.25">
      <c r="I17168"/>
      <c r="J17168"/>
    </row>
    <row r="17169" spans="9:10" x14ac:dyDescent="0.25">
      <c r="I17169"/>
      <c r="J17169"/>
    </row>
    <row r="17170" spans="9:10" x14ac:dyDescent="0.25">
      <c r="I17170"/>
      <c r="J17170"/>
    </row>
    <row r="17171" spans="9:10" x14ac:dyDescent="0.25">
      <c r="I17171"/>
      <c r="J17171"/>
    </row>
    <row r="17172" spans="9:10" x14ac:dyDescent="0.25">
      <c r="I17172"/>
      <c r="J17172"/>
    </row>
    <row r="17173" spans="9:10" x14ac:dyDescent="0.25">
      <c r="I17173"/>
      <c r="J17173"/>
    </row>
    <row r="17174" spans="9:10" x14ac:dyDescent="0.25">
      <c r="I17174"/>
      <c r="J17174"/>
    </row>
    <row r="17175" spans="9:10" x14ac:dyDescent="0.25">
      <c r="I17175"/>
      <c r="J17175"/>
    </row>
    <row r="17176" spans="9:10" x14ac:dyDescent="0.25">
      <c r="I17176"/>
      <c r="J17176"/>
    </row>
    <row r="17177" spans="9:10" x14ac:dyDescent="0.25">
      <c r="I17177"/>
      <c r="J17177"/>
    </row>
    <row r="17178" spans="9:10" x14ac:dyDescent="0.25">
      <c r="I17178"/>
      <c r="J17178"/>
    </row>
    <row r="17179" spans="9:10" x14ac:dyDescent="0.25">
      <c r="I17179"/>
      <c r="J17179"/>
    </row>
    <row r="17180" spans="9:10" x14ac:dyDescent="0.25">
      <c r="I17180"/>
      <c r="J17180"/>
    </row>
    <row r="17181" spans="9:10" x14ac:dyDescent="0.25">
      <c r="I17181"/>
      <c r="J17181"/>
    </row>
    <row r="17182" spans="9:10" x14ac:dyDescent="0.25">
      <c r="I17182"/>
      <c r="J17182"/>
    </row>
    <row r="17183" spans="9:10" x14ac:dyDescent="0.25">
      <c r="I17183"/>
      <c r="J17183"/>
    </row>
    <row r="17184" spans="9:10" x14ac:dyDescent="0.25">
      <c r="I17184"/>
      <c r="J17184"/>
    </row>
    <row r="17185" spans="9:10" x14ac:dyDescent="0.25">
      <c r="I17185"/>
      <c r="J17185"/>
    </row>
    <row r="17186" spans="9:10" x14ac:dyDescent="0.25">
      <c r="I17186"/>
      <c r="J17186"/>
    </row>
    <row r="17187" spans="9:10" x14ac:dyDescent="0.25">
      <c r="I17187"/>
      <c r="J17187"/>
    </row>
    <row r="17188" spans="9:10" x14ac:dyDescent="0.25">
      <c r="I17188"/>
      <c r="J17188"/>
    </row>
    <row r="17189" spans="9:10" x14ac:dyDescent="0.25">
      <c r="I17189"/>
      <c r="J17189"/>
    </row>
    <row r="17190" spans="9:10" x14ac:dyDescent="0.25">
      <c r="I17190"/>
      <c r="J17190"/>
    </row>
    <row r="17191" spans="9:10" x14ac:dyDescent="0.25">
      <c r="I17191"/>
      <c r="J17191"/>
    </row>
    <row r="17192" spans="9:10" x14ac:dyDescent="0.25">
      <c r="I17192"/>
      <c r="J17192"/>
    </row>
    <row r="17193" spans="9:10" x14ac:dyDescent="0.25">
      <c r="I17193"/>
      <c r="J17193"/>
    </row>
    <row r="17194" spans="9:10" x14ac:dyDescent="0.25">
      <c r="I17194"/>
      <c r="J17194"/>
    </row>
    <row r="17195" spans="9:10" x14ac:dyDescent="0.25">
      <c r="I17195"/>
      <c r="J17195"/>
    </row>
    <row r="17196" spans="9:10" x14ac:dyDescent="0.25">
      <c r="I17196"/>
      <c r="J17196"/>
    </row>
    <row r="17197" spans="9:10" x14ac:dyDescent="0.25">
      <c r="I17197"/>
      <c r="J17197"/>
    </row>
    <row r="17198" spans="9:10" x14ac:dyDescent="0.25">
      <c r="I17198"/>
      <c r="J17198"/>
    </row>
    <row r="17199" spans="9:10" x14ac:dyDescent="0.25">
      <c r="I17199"/>
      <c r="J17199"/>
    </row>
    <row r="17200" spans="9:10" x14ac:dyDescent="0.25">
      <c r="I17200"/>
      <c r="J17200"/>
    </row>
    <row r="17201" spans="9:10" x14ac:dyDescent="0.25">
      <c r="I17201"/>
      <c r="J17201"/>
    </row>
    <row r="17202" spans="9:10" x14ac:dyDescent="0.25">
      <c r="I17202"/>
      <c r="J17202"/>
    </row>
    <row r="17203" spans="9:10" x14ac:dyDescent="0.25">
      <c r="I17203"/>
      <c r="J17203"/>
    </row>
    <row r="17204" spans="9:10" x14ac:dyDescent="0.25">
      <c r="I17204"/>
      <c r="J17204"/>
    </row>
    <row r="17205" spans="9:10" x14ac:dyDescent="0.25">
      <c r="I17205"/>
      <c r="J17205"/>
    </row>
    <row r="17206" spans="9:10" x14ac:dyDescent="0.25">
      <c r="I17206"/>
      <c r="J17206"/>
    </row>
    <row r="17207" spans="9:10" x14ac:dyDescent="0.25">
      <c r="I17207"/>
      <c r="J17207"/>
    </row>
    <row r="17208" spans="9:10" x14ac:dyDescent="0.25">
      <c r="I17208"/>
      <c r="J17208"/>
    </row>
    <row r="17209" spans="9:10" x14ac:dyDescent="0.25">
      <c r="I17209"/>
      <c r="J17209"/>
    </row>
    <row r="17210" spans="9:10" x14ac:dyDescent="0.25">
      <c r="I17210"/>
      <c r="J17210"/>
    </row>
    <row r="17211" spans="9:10" x14ac:dyDescent="0.25">
      <c r="I17211"/>
      <c r="J17211"/>
    </row>
    <row r="17212" spans="9:10" x14ac:dyDescent="0.25">
      <c r="I17212"/>
      <c r="J17212"/>
    </row>
    <row r="17213" spans="9:10" x14ac:dyDescent="0.25">
      <c r="I17213"/>
      <c r="J17213"/>
    </row>
    <row r="17214" spans="9:10" x14ac:dyDescent="0.25">
      <c r="I17214"/>
      <c r="J17214"/>
    </row>
    <row r="17215" spans="9:10" x14ac:dyDescent="0.25">
      <c r="I17215"/>
      <c r="J17215"/>
    </row>
    <row r="17216" spans="9:10" x14ac:dyDescent="0.25">
      <c r="I17216"/>
      <c r="J17216"/>
    </row>
    <row r="17217" spans="9:10" x14ac:dyDescent="0.25">
      <c r="I17217"/>
      <c r="J17217"/>
    </row>
    <row r="17218" spans="9:10" x14ac:dyDescent="0.25">
      <c r="I17218"/>
      <c r="J17218"/>
    </row>
    <row r="17219" spans="9:10" x14ac:dyDescent="0.25">
      <c r="I17219"/>
      <c r="J17219"/>
    </row>
    <row r="17220" spans="9:10" x14ac:dyDescent="0.25">
      <c r="I17220"/>
      <c r="J17220"/>
    </row>
    <row r="17221" spans="9:10" x14ac:dyDescent="0.25">
      <c r="I17221"/>
      <c r="J17221"/>
    </row>
    <row r="17222" spans="9:10" x14ac:dyDescent="0.25">
      <c r="I17222"/>
      <c r="J17222"/>
    </row>
    <row r="17223" spans="9:10" x14ac:dyDescent="0.25">
      <c r="I17223"/>
      <c r="J17223"/>
    </row>
    <row r="17224" spans="9:10" x14ac:dyDescent="0.25">
      <c r="I17224"/>
      <c r="J17224"/>
    </row>
    <row r="17225" spans="9:10" x14ac:dyDescent="0.25">
      <c r="I17225"/>
      <c r="J17225"/>
    </row>
    <row r="17226" spans="9:10" x14ac:dyDescent="0.25">
      <c r="I17226"/>
      <c r="J17226"/>
    </row>
    <row r="17227" spans="9:10" x14ac:dyDescent="0.25">
      <c r="I17227"/>
      <c r="J17227"/>
    </row>
    <row r="17228" spans="9:10" x14ac:dyDescent="0.25">
      <c r="I17228"/>
      <c r="J17228"/>
    </row>
    <row r="17229" spans="9:10" x14ac:dyDescent="0.25">
      <c r="I17229"/>
      <c r="J17229"/>
    </row>
    <row r="17230" spans="9:10" x14ac:dyDescent="0.25">
      <c r="I17230"/>
      <c r="J17230"/>
    </row>
    <row r="17231" spans="9:10" x14ac:dyDescent="0.25">
      <c r="I17231"/>
      <c r="J17231"/>
    </row>
    <row r="17232" spans="9:10" x14ac:dyDescent="0.25">
      <c r="I17232"/>
      <c r="J17232"/>
    </row>
    <row r="17233" spans="9:10" x14ac:dyDescent="0.25">
      <c r="I17233"/>
      <c r="J17233"/>
    </row>
    <row r="17234" spans="9:10" x14ac:dyDescent="0.25">
      <c r="I17234"/>
      <c r="J17234"/>
    </row>
    <row r="17235" spans="9:10" x14ac:dyDescent="0.25">
      <c r="I17235"/>
      <c r="J17235"/>
    </row>
    <row r="17236" spans="9:10" x14ac:dyDescent="0.25">
      <c r="I17236"/>
      <c r="J17236"/>
    </row>
    <row r="17237" spans="9:10" x14ac:dyDescent="0.25">
      <c r="I17237"/>
      <c r="J17237"/>
    </row>
    <row r="17238" spans="9:10" x14ac:dyDescent="0.25">
      <c r="I17238"/>
      <c r="J17238"/>
    </row>
    <row r="17239" spans="9:10" x14ac:dyDescent="0.25">
      <c r="I17239"/>
      <c r="J17239"/>
    </row>
    <row r="17240" spans="9:10" x14ac:dyDescent="0.25">
      <c r="I17240"/>
      <c r="J17240"/>
    </row>
    <row r="17241" spans="9:10" x14ac:dyDescent="0.25">
      <c r="I17241"/>
      <c r="J17241"/>
    </row>
    <row r="17242" spans="9:10" x14ac:dyDescent="0.25">
      <c r="I17242"/>
      <c r="J17242"/>
    </row>
    <row r="17243" spans="9:10" x14ac:dyDescent="0.25">
      <c r="I17243"/>
      <c r="J17243"/>
    </row>
    <row r="17244" spans="9:10" x14ac:dyDescent="0.25">
      <c r="I17244"/>
      <c r="J17244"/>
    </row>
    <row r="17245" spans="9:10" x14ac:dyDescent="0.25">
      <c r="I17245"/>
      <c r="J17245"/>
    </row>
    <row r="17246" spans="9:10" x14ac:dyDescent="0.25">
      <c r="I17246"/>
      <c r="J17246"/>
    </row>
    <row r="17247" spans="9:10" x14ac:dyDescent="0.25">
      <c r="I17247"/>
      <c r="J17247"/>
    </row>
    <row r="17248" spans="9:10" x14ac:dyDescent="0.25">
      <c r="I17248"/>
      <c r="J17248"/>
    </row>
    <row r="17249" spans="9:10" x14ac:dyDescent="0.25">
      <c r="I17249"/>
      <c r="J17249"/>
    </row>
    <row r="17250" spans="9:10" x14ac:dyDescent="0.25">
      <c r="I17250"/>
      <c r="J17250"/>
    </row>
    <row r="17251" spans="9:10" x14ac:dyDescent="0.25">
      <c r="I17251"/>
      <c r="J17251"/>
    </row>
    <row r="17252" spans="9:10" x14ac:dyDescent="0.25">
      <c r="I17252"/>
      <c r="J17252"/>
    </row>
    <row r="17253" spans="9:10" x14ac:dyDescent="0.25">
      <c r="I17253"/>
      <c r="J17253"/>
    </row>
    <row r="17254" spans="9:10" x14ac:dyDescent="0.25">
      <c r="I17254"/>
      <c r="J17254"/>
    </row>
    <row r="17255" spans="9:10" x14ac:dyDescent="0.25">
      <c r="I17255"/>
      <c r="J17255"/>
    </row>
    <row r="17256" spans="9:10" x14ac:dyDescent="0.25">
      <c r="I17256"/>
      <c r="J17256"/>
    </row>
    <row r="17257" spans="9:10" x14ac:dyDescent="0.25">
      <c r="I17257"/>
      <c r="J17257"/>
    </row>
    <row r="17258" spans="9:10" x14ac:dyDescent="0.25">
      <c r="I17258"/>
      <c r="J17258"/>
    </row>
    <row r="17259" spans="9:10" x14ac:dyDescent="0.25">
      <c r="I17259"/>
      <c r="J17259"/>
    </row>
    <row r="17260" spans="9:10" x14ac:dyDescent="0.25">
      <c r="I17260"/>
      <c r="J17260"/>
    </row>
    <row r="17261" spans="9:10" x14ac:dyDescent="0.25">
      <c r="I17261"/>
      <c r="J17261"/>
    </row>
    <row r="17262" spans="9:10" x14ac:dyDescent="0.25">
      <c r="I17262"/>
      <c r="J17262"/>
    </row>
    <row r="17263" spans="9:10" x14ac:dyDescent="0.25">
      <c r="I17263"/>
      <c r="J17263"/>
    </row>
    <row r="17264" spans="9:10" x14ac:dyDescent="0.25">
      <c r="I17264"/>
      <c r="J17264"/>
    </row>
    <row r="17265" spans="9:10" x14ac:dyDescent="0.25">
      <c r="I17265"/>
      <c r="J17265"/>
    </row>
    <row r="17266" spans="9:10" x14ac:dyDescent="0.25">
      <c r="I17266"/>
      <c r="J17266"/>
    </row>
    <row r="17267" spans="9:10" x14ac:dyDescent="0.25">
      <c r="I17267"/>
      <c r="J17267"/>
    </row>
    <row r="17268" spans="9:10" x14ac:dyDescent="0.25">
      <c r="I17268"/>
      <c r="J17268"/>
    </row>
    <row r="17269" spans="9:10" x14ac:dyDescent="0.25">
      <c r="I17269"/>
      <c r="J17269"/>
    </row>
    <row r="17270" spans="9:10" x14ac:dyDescent="0.25">
      <c r="I17270"/>
      <c r="J17270"/>
    </row>
    <row r="17271" spans="9:10" x14ac:dyDescent="0.25">
      <c r="I17271"/>
      <c r="J17271"/>
    </row>
    <row r="17272" spans="9:10" x14ac:dyDescent="0.25">
      <c r="I17272"/>
      <c r="J17272"/>
    </row>
    <row r="17273" spans="9:10" x14ac:dyDescent="0.25">
      <c r="I17273"/>
      <c r="J17273"/>
    </row>
    <row r="17274" spans="9:10" x14ac:dyDescent="0.25">
      <c r="I17274"/>
      <c r="J17274"/>
    </row>
    <row r="17275" spans="9:10" x14ac:dyDescent="0.25">
      <c r="I17275"/>
      <c r="J17275"/>
    </row>
    <row r="17276" spans="9:10" x14ac:dyDescent="0.25">
      <c r="I17276"/>
      <c r="J17276"/>
    </row>
    <row r="17277" spans="9:10" x14ac:dyDescent="0.25">
      <c r="I17277"/>
      <c r="J17277"/>
    </row>
    <row r="17278" spans="9:10" x14ac:dyDescent="0.25">
      <c r="I17278"/>
      <c r="J17278"/>
    </row>
    <row r="17279" spans="9:10" x14ac:dyDescent="0.25">
      <c r="I17279"/>
      <c r="J17279"/>
    </row>
    <row r="17280" spans="9:10" x14ac:dyDescent="0.25">
      <c r="I17280"/>
      <c r="J17280"/>
    </row>
    <row r="17281" spans="9:10" x14ac:dyDescent="0.25">
      <c r="I17281"/>
      <c r="J17281"/>
    </row>
    <row r="17282" spans="9:10" x14ac:dyDescent="0.25">
      <c r="I17282"/>
      <c r="J17282"/>
    </row>
    <row r="17283" spans="9:10" x14ac:dyDescent="0.25">
      <c r="I17283"/>
      <c r="J17283"/>
    </row>
    <row r="17284" spans="9:10" x14ac:dyDescent="0.25">
      <c r="I17284"/>
      <c r="J17284"/>
    </row>
    <row r="17285" spans="9:10" x14ac:dyDescent="0.25">
      <c r="I17285"/>
      <c r="J17285"/>
    </row>
    <row r="17286" spans="9:10" x14ac:dyDescent="0.25">
      <c r="I17286"/>
      <c r="J17286"/>
    </row>
    <row r="17287" spans="9:10" x14ac:dyDescent="0.25">
      <c r="I17287"/>
      <c r="J17287"/>
    </row>
    <row r="17288" spans="9:10" x14ac:dyDescent="0.25">
      <c r="I17288"/>
      <c r="J17288"/>
    </row>
    <row r="17289" spans="9:10" x14ac:dyDescent="0.25">
      <c r="I17289"/>
      <c r="J17289"/>
    </row>
    <row r="17290" spans="9:10" x14ac:dyDescent="0.25">
      <c r="I17290"/>
      <c r="J17290"/>
    </row>
    <row r="17291" spans="9:10" x14ac:dyDescent="0.25">
      <c r="I17291"/>
      <c r="J17291"/>
    </row>
    <row r="17292" spans="9:10" x14ac:dyDescent="0.25">
      <c r="I17292"/>
      <c r="J17292"/>
    </row>
    <row r="17293" spans="9:10" x14ac:dyDescent="0.25">
      <c r="I17293"/>
      <c r="J17293"/>
    </row>
    <row r="17294" spans="9:10" x14ac:dyDescent="0.25">
      <c r="I17294"/>
      <c r="J17294"/>
    </row>
    <row r="17295" spans="9:10" x14ac:dyDescent="0.25">
      <c r="I17295"/>
      <c r="J17295"/>
    </row>
    <row r="17296" spans="9:10" x14ac:dyDescent="0.25">
      <c r="I17296"/>
      <c r="J17296"/>
    </row>
    <row r="17297" spans="9:10" x14ac:dyDescent="0.25">
      <c r="I17297"/>
      <c r="J17297"/>
    </row>
    <row r="17298" spans="9:10" x14ac:dyDescent="0.25">
      <c r="I17298"/>
      <c r="J17298"/>
    </row>
    <row r="17299" spans="9:10" x14ac:dyDescent="0.25">
      <c r="I17299"/>
      <c r="J17299"/>
    </row>
    <row r="17300" spans="9:10" x14ac:dyDescent="0.25">
      <c r="I17300"/>
      <c r="J17300"/>
    </row>
    <row r="17301" spans="9:10" x14ac:dyDescent="0.25">
      <c r="I17301"/>
      <c r="J17301"/>
    </row>
    <row r="17302" spans="9:10" x14ac:dyDescent="0.25">
      <c r="I17302"/>
      <c r="J17302"/>
    </row>
    <row r="17303" spans="9:10" x14ac:dyDescent="0.25">
      <c r="I17303"/>
      <c r="J17303"/>
    </row>
    <row r="17304" spans="9:10" x14ac:dyDescent="0.25">
      <c r="I17304"/>
      <c r="J17304"/>
    </row>
    <row r="17305" spans="9:10" x14ac:dyDescent="0.25">
      <c r="I17305"/>
      <c r="J17305"/>
    </row>
    <row r="17306" spans="9:10" x14ac:dyDescent="0.25">
      <c r="I17306"/>
      <c r="J17306"/>
    </row>
    <row r="17307" spans="9:10" x14ac:dyDescent="0.25">
      <c r="I17307"/>
      <c r="J17307"/>
    </row>
    <row r="17308" spans="9:10" x14ac:dyDescent="0.25">
      <c r="I17308"/>
      <c r="J17308"/>
    </row>
    <row r="17309" spans="9:10" x14ac:dyDescent="0.25">
      <c r="I17309"/>
      <c r="J17309"/>
    </row>
    <row r="17310" spans="9:10" x14ac:dyDescent="0.25">
      <c r="I17310"/>
      <c r="J17310"/>
    </row>
    <row r="17311" spans="9:10" x14ac:dyDescent="0.25">
      <c r="I17311"/>
      <c r="J17311"/>
    </row>
    <row r="17312" spans="9:10" x14ac:dyDescent="0.25">
      <c r="I17312"/>
      <c r="J17312"/>
    </row>
    <row r="17313" spans="9:10" x14ac:dyDescent="0.25">
      <c r="I17313"/>
      <c r="J17313"/>
    </row>
    <row r="17314" spans="9:10" x14ac:dyDescent="0.25">
      <c r="I17314"/>
      <c r="J17314"/>
    </row>
    <row r="17315" spans="9:10" x14ac:dyDescent="0.25">
      <c r="I17315"/>
      <c r="J17315"/>
    </row>
    <row r="17316" spans="9:10" x14ac:dyDescent="0.25">
      <c r="I17316"/>
      <c r="J17316"/>
    </row>
    <row r="17317" spans="9:10" x14ac:dyDescent="0.25">
      <c r="I17317"/>
      <c r="J17317"/>
    </row>
    <row r="17318" spans="9:10" x14ac:dyDescent="0.25">
      <c r="I17318"/>
      <c r="J17318"/>
    </row>
    <row r="17319" spans="9:10" x14ac:dyDescent="0.25">
      <c r="I17319"/>
      <c r="J17319"/>
    </row>
    <row r="17320" spans="9:10" x14ac:dyDescent="0.25">
      <c r="I17320"/>
      <c r="J17320"/>
    </row>
    <row r="17321" spans="9:10" x14ac:dyDescent="0.25">
      <c r="I17321"/>
      <c r="J17321"/>
    </row>
    <row r="17322" spans="9:10" x14ac:dyDescent="0.25">
      <c r="I17322"/>
      <c r="J17322"/>
    </row>
    <row r="17323" spans="9:10" x14ac:dyDescent="0.25">
      <c r="I17323"/>
      <c r="J17323"/>
    </row>
    <row r="17324" spans="9:10" x14ac:dyDescent="0.25">
      <c r="I17324"/>
      <c r="J17324"/>
    </row>
    <row r="17325" spans="9:10" x14ac:dyDescent="0.25">
      <c r="I17325"/>
      <c r="J17325"/>
    </row>
    <row r="17326" spans="9:10" x14ac:dyDescent="0.25">
      <c r="I17326"/>
      <c r="J17326"/>
    </row>
    <row r="17327" spans="9:10" x14ac:dyDescent="0.25">
      <c r="I17327"/>
      <c r="J17327"/>
    </row>
    <row r="17328" spans="9:10" x14ac:dyDescent="0.25">
      <c r="I17328"/>
      <c r="J17328"/>
    </row>
    <row r="17329" spans="9:10" x14ac:dyDescent="0.25">
      <c r="I17329"/>
      <c r="J17329"/>
    </row>
    <row r="17330" spans="9:10" x14ac:dyDescent="0.25">
      <c r="I17330"/>
      <c r="J17330"/>
    </row>
    <row r="17331" spans="9:10" x14ac:dyDescent="0.25">
      <c r="I17331"/>
      <c r="J17331"/>
    </row>
    <row r="17332" spans="9:10" x14ac:dyDescent="0.25">
      <c r="I17332"/>
      <c r="J17332"/>
    </row>
    <row r="17333" spans="9:10" x14ac:dyDescent="0.25">
      <c r="I17333"/>
      <c r="J17333"/>
    </row>
    <row r="17334" spans="9:10" x14ac:dyDescent="0.25">
      <c r="I17334"/>
      <c r="J17334"/>
    </row>
    <row r="17335" spans="9:10" x14ac:dyDescent="0.25">
      <c r="I17335"/>
      <c r="J17335"/>
    </row>
    <row r="17336" spans="9:10" x14ac:dyDescent="0.25">
      <c r="I17336"/>
      <c r="J17336"/>
    </row>
    <row r="17337" spans="9:10" x14ac:dyDescent="0.25">
      <c r="I17337"/>
      <c r="J17337"/>
    </row>
    <row r="17338" spans="9:10" x14ac:dyDescent="0.25">
      <c r="I17338"/>
      <c r="J17338"/>
    </row>
    <row r="17339" spans="9:10" x14ac:dyDescent="0.25">
      <c r="I17339"/>
      <c r="J17339"/>
    </row>
    <row r="17340" spans="9:10" x14ac:dyDescent="0.25">
      <c r="I17340"/>
      <c r="J17340"/>
    </row>
    <row r="17341" spans="9:10" x14ac:dyDescent="0.25">
      <c r="I17341"/>
      <c r="J17341"/>
    </row>
    <row r="17342" spans="9:10" x14ac:dyDescent="0.25">
      <c r="I17342"/>
      <c r="J17342"/>
    </row>
    <row r="17343" spans="9:10" x14ac:dyDescent="0.25">
      <c r="I17343"/>
      <c r="J17343"/>
    </row>
    <row r="17344" spans="9:10" x14ac:dyDescent="0.25">
      <c r="I17344"/>
      <c r="J17344"/>
    </row>
    <row r="17345" spans="9:10" x14ac:dyDescent="0.25">
      <c r="I17345"/>
      <c r="J17345"/>
    </row>
    <row r="17346" spans="9:10" x14ac:dyDescent="0.25">
      <c r="I17346"/>
      <c r="J17346"/>
    </row>
    <row r="17347" spans="9:10" x14ac:dyDescent="0.25">
      <c r="I17347"/>
      <c r="J17347"/>
    </row>
    <row r="17348" spans="9:10" x14ac:dyDescent="0.25">
      <c r="I17348"/>
      <c r="J17348"/>
    </row>
    <row r="17349" spans="9:10" x14ac:dyDescent="0.25">
      <c r="I17349"/>
      <c r="J17349"/>
    </row>
    <row r="17350" spans="9:10" x14ac:dyDescent="0.25">
      <c r="I17350"/>
      <c r="J17350"/>
    </row>
    <row r="17351" spans="9:10" x14ac:dyDescent="0.25">
      <c r="I17351"/>
      <c r="J17351"/>
    </row>
    <row r="17352" spans="9:10" x14ac:dyDescent="0.25">
      <c r="I17352"/>
      <c r="J17352"/>
    </row>
    <row r="17353" spans="9:10" x14ac:dyDescent="0.25">
      <c r="I17353"/>
      <c r="J17353"/>
    </row>
    <row r="17354" spans="9:10" x14ac:dyDescent="0.25">
      <c r="I17354"/>
      <c r="J17354"/>
    </row>
    <row r="17355" spans="9:10" x14ac:dyDescent="0.25">
      <c r="I17355"/>
      <c r="J17355"/>
    </row>
    <row r="17356" spans="9:10" x14ac:dyDescent="0.25">
      <c r="I17356"/>
      <c r="J17356"/>
    </row>
    <row r="17357" spans="9:10" x14ac:dyDescent="0.25">
      <c r="I17357"/>
      <c r="J17357"/>
    </row>
    <row r="17358" spans="9:10" x14ac:dyDescent="0.25">
      <c r="I17358"/>
      <c r="J17358"/>
    </row>
    <row r="17359" spans="9:10" x14ac:dyDescent="0.25">
      <c r="I17359"/>
      <c r="J17359"/>
    </row>
    <row r="17360" spans="9:10" x14ac:dyDescent="0.25">
      <c r="I17360"/>
      <c r="J17360"/>
    </row>
    <row r="17361" spans="9:10" x14ac:dyDescent="0.25">
      <c r="I17361"/>
      <c r="J17361"/>
    </row>
    <row r="17362" spans="9:10" x14ac:dyDescent="0.25">
      <c r="I17362"/>
      <c r="J17362"/>
    </row>
    <row r="17363" spans="9:10" x14ac:dyDescent="0.25">
      <c r="I17363"/>
      <c r="J17363"/>
    </row>
    <row r="17364" spans="9:10" x14ac:dyDescent="0.25">
      <c r="I17364"/>
      <c r="J17364"/>
    </row>
    <row r="17365" spans="9:10" x14ac:dyDescent="0.25">
      <c r="I17365"/>
      <c r="J17365"/>
    </row>
    <row r="17366" spans="9:10" x14ac:dyDescent="0.25">
      <c r="I17366"/>
      <c r="J17366"/>
    </row>
    <row r="17367" spans="9:10" x14ac:dyDescent="0.25">
      <c r="I17367"/>
      <c r="J17367"/>
    </row>
    <row r="17368" spans="9:10" x14ac:dyDescent="0.25">
      <c r="I17368"/>
      <c r="J17368"/>
    </row>
    <row r="17369" spans="9:10" x14ac:dyDescent="0.25">
      <c r="I17369"/>
      <c r="J17369"/>
    </row>
    <row r="17370" spans="9:10" x14ac:dyDescent="0.25">
      <c r="I17370"/>
      <c r="J17370"/>
    </row>
    <row r="17371" spans="9:10" x14ac:dyDescent="0.25">
      <c r="I17371"/>
      <c r="J17371"/>
    </row>
    <row r="17372" spans="9:10" x14ac:dyDescent="0.25">
      <c r="I17372"/>
      <c r="J17372"/>
    </row>
    <row r="17373" spans="9:10" x14ac:dyDescent="0.25">
      <c r="I17373"/>
      <c r="J17373"/>
    </row>
    <row r="17374" spans="9:10" x14ac:dyDescent="0.25">
      <c r="I17374"/>
      <c r="J17374"/>
    </row>
    <row r="17375" spans="9:10" x14ac:dyDescent="0.25">
      <c r="I17375"/>
      <c r="J17375"/>
    </row>
    <row r="17376" spans="9:10" x14ac:dyDescent="0.25">
      <c r="I17376"/>
      <c r="J17376"/>
    </row>
    <row r="17377" spans="9:10" x14ac:dyDescent="0.25">
      <c r="I17377"/>
      <c r="J17377"/>
    </row>
    <row r="17378" spans="9:10" x14ac:dyDescent="0.25">
      <c r="I17378"/>
      <c r="J17378"/>
    </row>
    <row r="17379" spans="9:10" x14ac:dyDescent="0.25">
      <c r="I17379"/>
      <c r="J17379"/>
    </row>
    <row r="17380" spans="9:10" x14ac:dyDescent="0.25">
      <c r="I17380"/>
      <c r="J17380"/>
    </row>
    <row r="17381" spans="9:10" x14ac:dyDescent="0.25">
      <c r="I17381"/>
      <c r="J17381"/>
    </row>
    <row r="17382" spans="9:10" x14ac:dyDescent="0.25">
      <c r="I17382"/>
      <c r="J17382"/>
    </row>
    <row r="17383" spans="9:10" x14ac:dyDescent="0.25">
      <c r="I17383"/>
      <c r="J17383"/>
    </row>
    <row r="17384" spans="9:10" x14ac:dyDescent="0.25">
      <c r="I17384"/>
      <c r="J17384"/>
    </row>
    <row r="17385" spans="9:10" x14ac:dyDescent="0.25">
      <c r="I17385"/>
      <c r="J17385"/>
    </row>
    <row r="17386" spans="9:10" x14ac:dyDescent="0.25">
      <c r="I17386"/>
      <c r="J17386"/>
    </row>
    <row r="17387" spans="9:10" x14ac:dyDescent="0.25">
      <c r="I17387"/>
      <c r="J17387"/>
    </row>
    <row r="17388" spans="9:10" x14ac:dyDescent="0.25">
      <c r="I17388"/>
      <c r="J17388"/>
    </row>
    <row r="17389" spans="9:10" x14ac:dyDescent="0.25">
      <c r="I17389"/>
      <c r="J17389"/>
    </row>
    <row r="17390" spans="9:10" x14ac:dyDescent="0.25">
      <c r="I17390"/>
      <c r="J17390"/>
    </row>
    <row r="17391" spans="9:10" x14ac:dyDescent="0.25">
      <c r="I17391"/>
      <c r="J17391"/>
    </row>
    <row r="17392" spans="9:10" x14ac:dyDescent="0.25">
      <c r="I17392"/>
      <c r="J17392"/>
    </row>
    <row r="17393" spans="9:10" x14ac:dyDescent="0.25">
      <c r="I17393"/>
      <c r="J17393"/>
    </row>
    <row r="17394" spans="9:10" x14ac:dyDescent="0.25">
      <c r="I17394"/>
      <c r="J17394"/>
    </row>
    <row r="17395" spans="9:10" x14ac:dyDescent="0.25">
      <c r="I17395"/>
      <c r="J17395"/>
    </row>
    <row r="17396" spans="9:10" x14ac:dyDescent="0.25">
      <c r="I17396"/>
      <c r="J17396"/>
    </row>
    <row r="17397" spans="9:10" x14ac:dyDescent="0.25">
      <c r="I17397"/>
      <c r="J17397"/>
    </row>
    <row r="17398" spans="9:10" x14ac:dyDescent="0.25">
      <c r="I17398"/>
      <c r="J17398"/>
    </row>
    <row r="17399" spans="9:10" x14ac:dyDescent="0.25">
      <c r="I17399"/>
      <c r="J17399"/>
    </row>
    <row r="17400" spans="9:10" x14ac:dyDescent="0.25">
      <c r="I17400"/>
      <c r="J17400"/>
    </row>
    <row r="17401" spans="9:10" x14ac:dyDescent="0.25">
      <c r="I17401"/>
      <c r="J17401"/>
    </row>
    <row r="17402" spans="9:10" x14ac:dyDescent="0.25">
      <c r="I17402"/>
      <c r="J17402"/>
    </row>
    <row r="17403" spans="9:10" x14ac:dyDescent="0.25">
      <c r="I17403"/>
      <c r="J17403"/>
    </row>
    <row r="17404" spans="9:10" x14ac:dyDescent="0.25">
      <c r="I17404"/>
      <c r="J17404"/>
    </row>
    <row r="17405" spans="9:10" x14ac:dyDescent="0.25">
      <c r="I17405"/>
      <c r="J17405"/>
    </row>
    <row r="17406" spans="9:10" x14ac:dyDescent="0.25">
      <c r="I17406"/>
      <c r="J17406"/>
    </row>
    <row r="17407" spans="9:10" x14ac:dyDescent="0.25">
      <c r="I17407"/>
      <c r="J17407"/>
    </row>
    <row r="17408" spans="9:10" x14ac:dyDescent="0.25">
      <c r="I17408"/>
      <c r="J17408"/>
    </row>
    <row r="17409" spans="9:10" x14ac:dyDescent="0.25">
      <c r="I17409"/>
      <c r="J17409"/>
    </row>
    <row r="17410" spans="9:10" x14ac:dyDescent="0.25">
      <c r="I17410"/>
      <c r="J17410"/>
    </row>
    <row r="17411" spans="9:10" x14ac:dyDescent="0.25">
      <c r="I17411"/>
      <c r="J17411"/>
    </row>
    <row r="17412" spans="9:10" x14ac:dyDescent="0.25">
      <c r="I17412"/>
      <c r="J17412"/>
    </row>
    <row r="17413" spans="9:10" x14ac:dyDescent="0.25">
      <c r="I17413"/>
      <c r="J17413"/>
    </row>
    <row r="17414" spans="9:10" x14ac:dyDescent="0.25">
      <c r="I17414"/>
      <c r="J17414"/>
    </row>
    <row r="17415" spans="9:10" x14ac:dyDescent="0.25">
      <c r="I17415"/>
      <c r="J17415"/>
    </row>
    <row r="17416" spans="9:10" x14ac:dyDescent="0.25">
      <c r="I17416"/>
      <c r="J17416"/>
    </row>
    <row r="17417" spans="9:10" x14ac:dyDescent="0.25">
      <c r="I17417"/>
      <c r="J17417"/>
    </row>
    <row r="17418" spans="9:10" x14ac:dyDescent="0.25">
      <c r="I17418"/>
      <c r="J17418"/>
    </row>
    <row r="17419" spans="9:10" x14ac:dyDescent="0.25">
      <c r="I17419"/>
      <c r="J17419"/>
    </row>
    <row r="17420" spans="9:10" x14ac:dyDescent="0.25">
      <c r="I17420"/>
      <c r="J17420"/>
    </row>
    <row r="17421" spans="9:10" x14ac:dyDescent="0.25">
      <c r="I17421"/>
      <c r="J17421"/>
    </row>
    <row r="17422" spans="9:10" x14ac:dyDescent="0.25">
      <c r="I17422"/>
      <c r="J17422"/>
    </row>
    <row r="17423" spans="9:10" x14ac:dyDescent="0.25">
      <c r="I17423"/>
      <c r="J17423"/>
    </row>
    <row r="17424" spans="9:10" x14ac:dyDescent="0.25">
      <c r="I17424"/>
      <c r="J17424"/>
    </row>
    <row r="17425" spans="9:10" x14ac:dyDescent="0.25">
      <c r="I17425"/>
      <c r="J17425"/>
    </row>
    <row r="17426" spans="9:10" x14ac:dyDescent="0.25">
      <c r="I17426"/>
      <c r="J17426"/>
    </row>
    <row r="17427" spans="9:10" x14ac:dyDescent="0.25">
      <c r="I17427"/>
      <c r="J17427"/>
    </row>
    <row r="17428" spans="9:10" x14ac:dyDescent="0.25">
      <c r="I17428"/>
      <c r="J17428"/>
    </row>
    <row r="17429" spans="9:10" x14ac:dyDescent="0.25">
      <c r="I17429"/>
      <c r="J17429"/>
    </row>
    <row r="17430" spans="9:10" x14ac:dyDescent="0.25">
      <c r="I17430"/>
      <c r="J17430"/>
    </row>
    <row r="17431" spans="9:10" x14ac:dyDescent="0.25">
      <c r="I17431"/>
      <c r="J17431"/>
    </row>
    <row r="17432" spans="9:10" x14ac:dyDescent="0.25">
      <c r="I17432"/>
      <c r="J17432"/>
    </row>
    <row r="17433" spans="9:10" x14ac:dyDescent="0.25">
      <c r="I17433"/>
      <c r="J17433"/>
    </row>
    <row r="17434" spans="9:10" x14ac:dyDescent="0.25">
      <c r="I17434"/>
      <c r="J17434"/>
    </row>
    <row r="17435" spans="9:10" x14ac:dyDescent="0.25">
      <c r="I17435"/>
      <c r="J17435"/>
    </row>
    <row r="17436" spans="9:10" x14ac:dyDescent="0.25">
      <c r="I17436"/>
      <c r="J17436"/>
    </row>
    <row r="17437" spans="9:10" x14ac:dyDescent="0.25">
      <c r="I17437"/>
      <c r="J17437"/>
    </row>
    <row r="17438" spans="9:10" x14ac:dyDescent="0.25">
      <c r="I17438"/>
      <c r="J17438"/>
    </row>
    <row r="17439" spans="9:10" x14ac:dyDescent="0.25">
      <c r="I17439"/>
      <c r="J17439"/>
    </row>
    <row r="17440" spans="9:10" x14ac:dyDescent="0.25">
      <c r="I17440"/>
      <c r="J17440"/>
    </row>
    <row r="17441" spans="9:10" x14ac:dyDescent="0.25">
      <c r="I17441"/>
      <c r="J17441"/>
    </row>
    <row r="17442" spans="9:10" x14ac:dyDescent="0.25">
      <c r="I17442"/>
      <c r="J17442"/>
    </row>
    <row r="17443" spans="9:10" x14ac:dyDescent="0.25">
      <c r="I17443"/>
      <c r="J17443"/>
    </row>
    <row r="17444" spans="9:10" x14ac:dyDescent="0.25">
      <c r="I17444"/>
      <c r="J17444"/>
    </row>
    <row r="17445" spans="9:10" x14ac:dyDescent="0.25">
      <c r="I17445"/>
      <c r="J17445"/>
    </row>
    <row r="17446" spans="9:10" x14ac:dyDescent="0.25">
      <c r="I17446"/>
      <c r="J17446"/>
    </row>
    <row r="17447" spans="9:10" x14ac:dyDescent="0.25">
      <c r="I17447"/>
      <c r="J17447"/>
    </row>
    <row r="17448" spans="9:10" x14ac:dyDescent="0.25">
      <c r="I17448"/>
      <c r="J17448"/>
    </row>
    <row r="17449" spans="9:10" x14ac:dyDescent="0.25">
      <c r="I17449"/>
      <c r="J17449"/>
    </row>
    <row r="17450" spans="9:10" x14ac:dyDescent="0.25">
      <c r="I17450"/>
      <c r="J17450"/>
    </row>
    <row r="17451" spans="9:10" x14ac:dyDescent="0.25">
      <c r="I17451"/>
      <c r="J17451"/>
    </row>
    <row r="17452" spans="9:10" x14ac:dyDescent="0.25">
      <c r="I17452"/>
      <c r="J17452"/>
    </row>
    <row r="17453" spans="9:10" x14ac:dyDescent="0.25">
      <c r="I17453"/>
      <c r="J17453"/>
    </row>
    <row r="17454" spans="9:10" x14ac:dyDescent="0.25">
      <c r="I17454"/>
      <c r="J17454"/>
    </row>
    <row r="17455" spans="9:10" x14ac:dyDescent="0.25">
      <c r="I17455"/>
      <c r="J17455"/>
    </row>
    <row r="17456" spans="9:10" x14ac:dyDescent="0.25">
      <c r="I17456"/>
      <c r="J17456"/>
    </row>
    <row r="17457" spans="9:10" x14ac:dyDescent="0.25">
      <c r="I17457"/>
      <c r="J17457"/>
    </row>
    <row r="17458" spans="9:10" x14ac:dyDescent="0.25">
      <c r="I17458"/>
      <c r="J17458"/>
    </row>
    <row r="17459" spans="9:10" x14ac:dyDescent="0.25">
      <c r="I17459"/>
      <c r="J17459"/>
    </row>
    <row r="17460" spans="9:10" x14ac:dyDescent="0.25">
      <c r="I17460"/>
      <c r="J17460"/>
    </row>
    <row r="17461" spans="9:10" x14ac:dyDescent="0.25">
      <c r="I17461"/>
      <c r="J17461"/>
    </row>
    <row r="17462" spans="9:10" x14ac:dyDescent="0.25">
      <c r="I17462"/>
      <c r="J17462"/>
    </row>
    <row r="17463" spans="9:10" x14ac:dyDescent="0.25">
      <c r="I17463"/>
      <c r="J17463"/>
    </row>
    <row r="17464" spans="9:10" x14ac:dyDescent="0.25">
      <c r="I17464"/>
      <c r="J17464"/>
    </row>
    <row r="17465" spans="9:10" x14ac:dyDescent="0.25">
      <c r="I17465"/>
      <c r="J17465"/>
    </row>
    <row r="17466" spans="9:10" x14ac:dyDescent="0.25">
      <c r="I17466"/>
      <c r="J17466"/>
    </row>
    <row r="17467" spans="9:10" x14ac:dyDescent="0.25">
      <c r="I17467"/>
      <c r="J17467"/>
    </row>
    <row r="17468" spans="9:10" x14ac:dyDescent="0.25">
      <c r="I17468"/>
      <c r="J17468"/>
    </row>
    <row r="17469" spans="9:10" x14ac:dyDescent="0.25">
      <c r="I17469"/>
      <c r="J17469"/>
    </row>
    <row r="17470" spans="9:10" x14ac:dyDescent="0.25">
      <c r="I17470"/>
      <c r="J17470"/>
    </row>
    <row r="17471" spans="9:10" x14ac:dyDescent="0.25">
      <c r="I17471"/>
      <c r="J17471"/>
    </row>
    <row r="17472" spans="9:10" x14ac:dyDescent="0.25">
      <c r="I17472"/>
      <c r="J17472"/>
    </row>
    <row r="17473" spans="9:10" x14ac:dyDescent="0.25">
      <c r="I17473"/>
      <c r="J17473"/>
    </row>
    <row r="17474" spans="9:10" x14ac:dyDescent="0.25">
      <c r="I17474"/>
      <c r="J17474"/>
    </row>
    <row r="17475" spans="9:10" x14ac:dyDescent="0.25">
      <c r="I17475"/>
      <c r="J17475"/>
    </row>
    <row r="17476" spans="9:10" x14ac:dyDescent="0.25">
      <c r="I17476"/>
      <c r="J17476"/>
    </row>
    <row r="17477" spans="9:10" x14ac:dyDescent="0.25">
      <c r="I17477"/>
      <c r="J17477"/>
    </row>
    <row r="17478" spans="9:10" x14ac:dyDescent="0.25">
      <c r="I17478"/>
      <c r="J17478"/>
    </row>
    <row r="17479" spans="9:10" x14ac:dyDescent="0.25">
      <c r="I17479"/>
      <c r="J17479"/>
    </row>
    <row r="17480" spans="9:10" x14ac:dyDescent="0.25">
      <c r="I17480"/>
      <c r="J17480"/>
    </row>
    <row r="17481" spans="9:10" x14ac:dyDescent="0.25">
      <c r="I17481"/>
      <c r="J17481"/>
    </row>
    <row r="17482" spans="9:10" x14ac:dyDescent="0.25">
      <c r="I17482"/>
      <c r="J17482"/>
    </row>
    <row r="17483" spans="9:10" x14ac:dyDescent="0.25">
      <c r="I17483"/>
      <c r="J17483"/>
    </row>
    <row r="17484" spans="9:10" x14ac:dyDescent="0.25">
      <c r="I17484"/>
      <c r="J17484"/>
    </row>
    <row r="17485" spans="9:10" x14ac:dyDescent="0.25">
      <c r="I17485"/>
      <c r="J17485"/>
    </row>
    <row r="17486" spans="9:10" x14ac:dyDescent="0.25">
      <c r="I17486"/>
      <c r="J17486"/>
    </row>
    <row r="17487" spans="9:10" x14ac:dyDescent="0.25">
      <c r="I17487"/>
      <c r="J17487"/>
    </row>
    <row r="17488" spans="9:10" x14ac:dyDescent="0.25">
      <c r="I17488"/>
      <c r="J17488"/>
    </row>
    <row r="17489" spans="9:10" x14ac:dyDescent="0.25">
      <c r="I17489"/>
      <c r="J17489"/>
    </row>
    <row r="17490" spans="9:10" x14ac:dyDescent="0.25">
      <c r="I17490"/>
      <c r="J17490"/>
    </row>
    <row r="17491" spans="9:10" x14ac:dyDescent="0.25">
      <c r="I17491"/>
      <c r="J17491"/>
    </row>
    <row r="17492" spans="9:10" x14ac:dyDescent="0.25">
      <c r="I17492"/>
      <c r="J17492"/>
    </row>
    <row r="17493" spans="9:10" x14ac:dyDescent="0.25">
      <c r="I17493"/>
      <c r="J17493"/>
    </row>
    <row r="17494" spans="9:10" x14ac:dyDescent="0.25">
      <c r="I17494"/>
      <c r="J17494"/>
    </row>
    <row r="17495" spans="9:10" x14ac:dyDescent="0.25">
      <c r="I17495"/>
      <c r="J17495"/>
    </row>
    <row r="17496" spans="9:10" x14ac:dyDescent="0.25">
      <c r="I17496"/>
      <c r="J17496"/>
    </row>
    <row r="17497" spans="9:10" x14ac:dyDescent="0.25">
      <c r="I17497"/>
      <c r="J17497"/>
    </row>
    <row r="17498" spans="9:10" x14ac:dyDescent="0.25">
      <c r="I17498"/>
      <c r="J17498"/>
    </row>
    <row r="17499" spans="9:10" x14ac:dyDescent="0.25">
      <c r="I17499"/>
      <c r="J17499"/>
    </row>
    <row r="17500" spans="9:10" x14ac:dyDescent="0.25">
      <c r="I17500"/>
      <c r="J17500"/>
    </row>
    <row r="17501" spans="9:10" x14ac:dyDescent="0.25">
      <c r="I17501"/>
      <c r="J17501"/>
    </row>
    <row r="17502" spans="9:10" x14ac:dyDescent="0.25">
      <c r="I17502"/>
      <c r="J17502"/>
    </row>
    <row r="17503" spans="9:10" x14ac:dyDescent="0.25">
      <c r="I17503"/>
      <c r="J17503"/>
    </row>
    <row r="17504" spans="9:10" x14ac:dyDescent="0.25">
      <c r="I17504"/>
      <c r="J17504"/>
    </row>
    <row r="17505" spans="9:10" x14ac:dyDescent="0.25">
      <c r="I17505"/>
      <c r="J17505"/>
    </row>
    <row r="17506" spans="9:10" x14ac:dyDescent="0.25">
      <c r="I17506"/>
      <c r="J17506"/>
    </row>
    <row r="17507" spans="9:10" x14ac:dyDescent="0.25">
      <c r="I17507"/>
      <c r="J17507"/>
    </row>
    <row r="17508" spans="9:10" x14ac:dyDescent="0.25">
      <c r="I17508"/>
      <c r="J17508"/>
    </row>
    <row r="17509" spans="9:10" x14ac:dyDescent="0.25">
      <c r="I17509"/>
      <c r="J17509"/>
    </row>
    <row r="17510" spans="9:10" x14ac:dyDescent="0.25">
      <c r="I17510"/>
      <c r="J17510"/>
    </row>
    <row r="17511" spans="9:10" x14ac:dyDescent="0.25">
      <c r="I17511"/>
      <c r="J17511"/>
    </row>
    <row r="17512" spans="9:10" x14ac:dyDescent="0.25">
      <c r="I17512"/>
      <c r="J17512"/>
    </row>
    <row r="17513" spans="9:10" x14ac:dyDescent="0.25">
      <c r="I17513"/>
      <c r="J17513"/>
    </row>
    <row r="17514" spans="9:10" x14ac:dyDescent="0.25">
      <c r="I17514"/>
      <c r="J17514"/>
    </row>
    <row r="17515" spans="9:10" x14ac:dyDescent="0.25">
      <c r="I17515"/>
      <c r="J17515"/>
    </row>
    <row r="17516" spans="9:10" x14ac:dyDescent="0.25">
      <c r="I17516"/>
      <c r="J17516"/>
    </row>
    <row r="17517" spans="9:10" x14ac:dyDescent="0.25">
      <c r="I17517"/>
      <c r="J17517"/>
    </row>
    <row r="17518" spans="9:10" x14ac:dyDescent="0.25">
      <c r="I17518"/>
      <c r="J17518"/>
    </row>
    <row r="17519" spans="9:10" x14ac:dyDescent="0.25">
      <c r="I17519"/>
      <c r="J17519"/>
    </row>
    <row r="17520" spans="9:10" x14ac:dyDescent="0.25">
      <c r="I17520"/>
      <c r="J17520"/>
    </row>
    <row r="17521" spans="9:10" x14ac:dyDescent="0.25">
      <c r="I17521"/>
      <c r="J17521"/>
    </row>
    <row r="17522" spans="9:10" x14ac:dyDescent="0.25">
      <c r="I17522"/>
      <c r="J17522"/>
    </row>
    <row r="17523" spans="9:10" x14ac:dyDescent="0.25">
      <c r="I17523"/>
      <c r="J17523"/>
    </row>
    <row r="17524" spans="9:10" x14ac:dyDescent="0.25">
      <c r="I17524"/>
      <c r="J17524"/>
    </row>
    <row r="17525" spans="9:10" x14ac:dyDescent="0.25">
      <c r="I17525"/>
      <c r="J17525"/>
    </row>
    <row r="17526" spans="9:10" x14ac:dyDescent="0.25">
      <c r="I17526"/>
      <c r="J17526"/>
    </row>
    <row r="17527" spans="9:10" x14ac:dyDescent="0.25">
      <c r="I17527"/>
      <c r="J17527"/>
    </row>
    <row r="17528" spans="9:10" x14ac:dyDescent="0.25">
      <c r="I17528"/>
      <c r="J17528"/>
    </row>
    <row r="17529" spans="9:10" x14ac:dyDescent="0.25">
      <c r="I17529"/>
      <c r="J17529"/>
    </row>
    <row r="17530" spans="9:10" x14ac:dyDescent="0.25">
      <c r="I17530"/>
      <c r="J17530"/>
    </row>
    <row r="17531" spans="9:10" x14ac:dyDescent="0.25">
      <c r="I17531"/>
      <c r="J17531"/>
    </row>
    <row r="17532" spans="9:10" x14ac:dyDescent="0.25">
      <c r="I17532"/>
      <c r="J17532"/>
    </row>
    <row r="17533" spans="9:10" x14ac:dyDescent="0.25">
      <c r="I17533"/>
      <c r="J17533"/>
    </row>
    <row r="17534" spans="9:10" x14ac:dyDescent="0.25">
      <c r="I17534"/>
      <c r="J17534"/>
    </row>
    <row r="17535" spans="9:10" x14ac:dyDescent="0.25">
      <c r="I17535"/>
      <c r="J17535"/>
    </row>
    <row r="17536" spans="9:10" x14ac:dyDescent="0.25">
      <c r="I17536"/>
      <c r="J17536"/>
    </row>
    <row r="17537" spans="9:10" x14ac:dyDescent="0.25">
      <c r="I17537"/>
      <c r="J17537"/>
    </row>
    <row r="17538" spans="9:10" x14ac:dyDescent="0.25">
      <c r="I17538"/>
      <c r="J17538"/>
    </row>
    <row r="17539" spans="9:10" x14ac:dyDescent="0.25">
      <c r="I17539"/>
      <c r="J17539"/>
    </row>
    <row r="17540" spans="9:10" x14ac:dyDescent="0.25">
      <c r="I17540"/>
      <c r="J17540"/>
    </row>
    <row r="17541" spans="9:10" x14ac:dyDescent="0.25">
      <c r="I17541"/>
      <c r="J17541"/>
    </row>
    <row r="17542" spans="9:10" x14ac:dyDescent="0.25">
      <c r="I17542"/>
      <c r="J17542"/>
    </row>
    <row r="17543" spans="9:10" x14ac:dyDescent="0.25">
      <c r="I17543"/>
      <c r="J17543"/>
    </row>
    <row r="17544" spans="9:10" x14ac:dyDescent="0.25">
      <c r="I17544"/>
      <c r="J17544"/>
    </row>
    <row r="17545" spans="9:10" x14ac:dyDescent="0.25">
      <c r="I17545"/>
      <c r="J17545"/>
    </row>
    <row r="17546" spans="9:10" x14ac:dyDescent="0.25">
      <c r="I17546"/>
      <c r="J17546"/>
    </row>
    <row r="17547" spans="9:10" x14ac:dyDescent="0.25">
      <c r="I17547"/>
      <c r="J17547"/>
    </row>
    <row r="17548" spans="9:10" x14ac:dyDescent="0.25">
      <c r="I17548"/>
      <c r="J17548"/>
    </row>
    <row r="17549" spans="9:10" x14ac:dyDescent="0.25">
      <c r="I17549"/>
      <c r="J17549"/>
    </row>
    <row r="17550" spans="9:10" x14ac:dyDescent="0.25">
      <c r="I17550"/>
      <c r="J17550"/>
    </row>
    <row r="17551" spans="9:10" x14ac:dyDescent="0.25">
      <c r="I17551"/>
      <c r="J17551"/>
    </row>
    <row r="17552" spans="9:10" x14ac:dyDescent="0.25">
      <c r="I17552"/>
      <c r="J17552"/>
    </row>
    <row r="17553" spans="9:10" x14ac:dyDescent="0.25">
      <c r="I17553"/>
      <c r="J17553"/>
    </row>
    <row r="17554" spans="9:10" x14ac:dyDescent="0.25">
      <c r="I17554"/>
      <c r="J17554"/>
    </row>
    <row r="17555" spans="9:10" x14ac:dyDescent="0.25">
      <c r="I17555"/>
      <c r="J17555"/>
    </row>
    <row r="17556" spans="9:10" x14ac:dyDescent="0.25">
      <c r="I17556"/>
      <c r="J17556"/>
    </row>
    <row r="17557" spans="9:10" x14ac:dyDescent="0.25">
      <c r="I17557"/>
      <c r="J17557"/>
    </row>
    <row r="17558" spans="9:10" x14ac:dyDescent="0.25">
      <c r="I17558"/>
      <c r="J17558"/>
    </row>
    <row r="17559" spans="9:10" x14ac:dyDescent="0.25">
      <c r="I17559"/>
      <c r="J17559"/>
    </row>
    <row r="17560" spans="9:10" x14ac:dyDescent="0.25">
      <c r="I17560"/>
      <c r="J17560"/>
    </row>
    <row r="17561" spans="9:10" x14ac:dyDescent="0.25">
      <c r="I17561"/>
      <c r="J17561"/>
    </row>
    <row r="17562" spans="9:10" x14ac:dyDescent="0.25">
      <c r="I17562"/>
      <c r="J17562"/>
    </row>
    <row r="17563" spans="9:10" x14ac:dyDescent="0.25">
      <c r="I17563"/>
      <c r="J17563"/>
    </row>
    <row r="17564" spans="9:10" x14ac:dyDescent="0.25">
      <c r="I17564"/>
      <c r="J17564"/>
    </row>
    <row r="17565" spans="9:10" x14ac:dyDescent="0.25">
      <c r="I17565"/>
      <c r="J17565"/>
    </row>
    <row r="17566" spans="9:10" x14ac:dyDescent="0.25">
      <c r="I17566"/>
      <c r="J17566"/>
    </row>
    <row r="17567" spans="9:10" x14ac:dyDescent="0.25">
      <c r="I17567"/>
      <c r="J17567"/>
    </row>
    <row r="17568" spans="9:10" x14ac:dyDescent="0.25">
      <c r="I17568"/>
      <c r="J17568"/>
    </row>
    <row r="17569" spans="9:10" x14ac:dyDescent="0.25">
      <c r="I17569"/>
      <c r="J17569"/>
    </row>
    <row r="17570" spans="9:10" x14ac:dyDescent="0.25">
      <c r="I17570"/>
      <c r="J17570"/>
    </row>
    <row r="17571" spans="9:10" x14ac:dyDescent="0.25">
      <c r="I17571"/>
      <c r="J17571"/>
    </row>
    <row r="17572" spans="9:10" x14ac:dyDescent="0.25">
      <c r="I17572"/>
      <c r="J17572"/>
    </row>
    <row r="17573" spans="9:10" x14ac:dyDescent="0.25">
      <c r="I17573"/>
      <c r="J17573"/>
    </row>
    <row r="17574" spans="9:10" x14ac:dyDescent="0.25">
      <c r="I17574"/>
      <c r="J17574"/>
    </row>
    <row r="17575" spans="9:10" x14ac:dyDescent="0.25">
      <c r="I17575"/>
      <c r="J17575"/>
    </row>
    <row r="17576" spans="9:10" x14ac:dyDescent="0.25">
      <c r="I17576"/>
      <c r="J17576"/>
    </row>
    <row r="17577" spans="9:10" x14ac:dyDescent="0.25">
      <c r="I17577"/>
      <c r="J17577"/>
    </row>
    <row r="17578" spans="9:10" x14ac:dyDescent="0.25">
      <c r="I17578"/>
      <c r="J17578"/>
    </row>
    <row r="17579" spans="9:10" x14ac:dyDescent="0.25">
      <c r="I17579"/>
      <c r="J17579"/>
    </row>
    <row r="17580" spans="9:10" x14ac:dyDescent="0.25">
      <c r="I17580"/>
      <c r="J17580"/>
    </row>
    <row r="17581" spans="9:10" x14ac:dyDescent="0.25">
      <c r="I17581"/>
      <c r="J17581"/>
    </row>
    <row r="17582" spans="9:10" x14ac:dyDescent="0.25">
      <c r="I17582"/>
      <c r="J17582"/>
    </row>
    <row r="17583" spans="9:10" x14ac:dyDescent="0.25">
      <c r="I17583"/>
      <c r="J17583"/>
    </row>
    <row r="17584" spans="9:10" x14ac:dyDescent="0.25">
      <c r="I17584"/>
      <c r="J17584"/>
    </row>
    <row r="17585" spans="9:10" x14ac:dyDescent="0.25">
      <c r="I17585"/>
      <c r="J17585"/>
    </row>
    <row r="17586" spans="9:10" x14ac:dyDescent="0.25">
      <c r="I17586"/>
      <c r="J17586"/>
    </row>
    <row r="17587" spans="9:10" x14ac:dyDescent="0.25">
      <c r="I17587"/>
      <c r="J17587"/>
    </row>
    <row r="17588" spans="9:10" x14ac:dyDescent="0.25">
      <c r="I17588"/>
      <c r="J17588"/>
    </row>
    <row r="17589" spans="9:10" x14ac:dyDescent="0.25">
      <c r="I17589"/>
      <c r="J17589"/>
    </row>
    <row r="17590" spans="9:10" x14ac:dyDescent="0.25">
      <c r="I17590"/>
      <c r="J17590"/>
    </row>
    <row r="17591" spans="9:10" x14ac:dyDescent="0.25">
      <c r="I17591"/>
      <c r="J17591"/>
    </row>
    <row r="17592" spans="9:10" x14ac:dyDescent="0.25">
      <c r="I17592"/>
      <c r="J17592"/>
    </row>
    <row r="17593" spans="9:10" x14ac:dyDescent="0.25">
      <c r="I17593"/>
      <c r="J17593"/>
    </row>
    <row r="17594" spans="9:10" x14ac:dyDescent="0.25">
      <c r="I17594"/>
      <c r="J17594"/>
    </row>
    <row r="17595" spans="9:10" x14ac:dyDescent="0.25">
      <c r="I17595"/>
      <c r="J17595"/>
    </row>
    <row r="17596" spans="9:10" x14ac:dyDescent="0.25">
      <c r="I17596"/>
      <c r="J17596"/>
    </row>
    <row r="17597" spans="9:10" x14ac:dyDescent="0.25">
      <c r="I17597"/>
      <c r="J17597"/>
    </row>
    <row r="17598" spans="9:10" x14ac:dyDescent="0.25">
      <c r="I17598"/>
      <c r="J17598"/>
    </row>
    <row r="17599" spans="9:10" x14ac:dyDescent="0.25">
      <c r="I17599"/>
      <c r="J17599"/>
    </row>
    <row r="17600" spans="9:10" x14ac:dyDescent="0.25">
      <c r="I17600"/>
      <c r="J17600"/>
    </row>
    <row r="17601" spans="9:10" x14ac:dyDescent="0.25">
      <c r="I17601"/>
      <c r="J17601"/>
    </row>
    <row r="17602" spans="9:10" x14ac:dyDescent="0.25">
      <c r="I17602"/>
      <c r="J17602"/>
    </row>
    <row r="17603" spans="9:10" x14ac:dyDescent="0.25">
      <c r="I17603"/>
      <c r="J17603"/>
    </row>
    <row r="17604" spans="9:10" x14ac:dyDescent="0.25">
      <c r="I17604"/>
      <c r="J17604"/>
    </row>
    <row r="17605" spans="9:10" x14ac:dyDescent="0.25">
      <c r="I17605"/>
      <c r="J17605"/>
    </row>
    <row r="17606" spans="9:10" x14ac:dyDescent="0.25">
      <c r="I17606"/>
      <c r="J17606"/>
    </row>
    <row r="17607" spans="9:10" x14ac:dyDescent="0.25">
      <c r="I17607"/>
      <c r="J17607"/>
    </row>
    <row r="17608" spans="9:10" x14ac:dyDescent="0.25">
      <c r="I17608"/>
      <c r="J17608"/>
    </row>
    <row r="17609" spans="9:10" x14ac:dyDescent="0.25">
      <c r="I17609"/>
      <c r="J17609"/>
    </row>
    <row r="17610" spans="9:10" x14ac:dyDescent="0.25">
      <c r="I17610"/>
      <c r="J17610"/>
    </row>
    <row r="17611" spans="9:10" x14ac:dyDescent="0.25">
      <c r="I17611"/>
      <c r="J17611"/>
    </row>
    <row r="17612" spans="9:10" x14ac:dyDescent="0.25">
      <c r="I17612"/>
      <c r="J17612"/>
    </row>
    <row r="17613" spans="9:10" x14ac:dyDescent="0.25">
      <c r="I17613"/>
      <c r="J17613"/>
    </row>
    <row r="17614" spans="9:10" x14ac:dyDescent="0.25">
      <c r="I17614"/>
      <c r="J17614"/>
    </row>
    <row r="17615" spans="9:10" x14ac:dyDescent="0.25">
      <c r="I17615"/>
      <c r="J17615"/>
    </row>
    <row r="17616" spans="9:10" x14ac:dyDescent="0.25">
      <c r="I17616"/>
      <c r="J17616"/>
    </row>
    <row r="17617" spans="9:10" x14ac:dyDescent="0.25">
      <c r="I17617"/>
      <c r="J17617"/>
    </row>
    <row r="17618" spans="9:10" x14ac:dyDescent="0.25">
      <c r="I17618"/>
      <c r="J17618"/>
    </row>
    <row r="17619" spans="9:10" x14ac:dyDescent="0.25">
      <c r="I17619"/>
      <c r="J17619"/>
    </row>
    <row r="17620" spans="9:10" x14ac:dyDescent="0.25">
      <c r="I17620"/>
      <c r="J17620"/>
    </row>
    <row r="17621" spans="9:10" x14ac:dyDescent="0.25">
      <c r="I17621"/>
      <c r="J17621"/>
    </row>
    <row r="17622" spans="9:10" x14ac:dyDescent="0.25">
      <c r="I17622"/>
      <c r="J17622"/>
    </row>
    <row r="17623" spans="9:10" x14ac:dyDescent="0.25">
      <c r="I17623"/>
      <c r="J17623"/>
    </row>
    <row r="17624" spans="9:10" x14ac:dyDescent="0.25">
      <c r="I17624"/>
      <c r="J17624"/>
    </row>
    <row r="17625" spans="9:10" x14ac:dyDescent="0.25">
      <c r="I17625"/>
      <c r="J17625"/>
    </row>
    <row r="17626" spans="9:10" x14ac:dyDescent="0.25">
      <c r="I17626"/>
      <c r="J17626"/>
    </row>
    <row r="17627" spans="9:10" x14ac:dyDescent="0.25">
      <c r="I17627"/>
      <c r="J17627"/>
    </row>
    <row r="17628" spans="9:10" x14ac:dyDescent="0.25">
      <c r="I17628"/>
      <c r="J17628"/>
    </row>
    <row r="17629" spans="9:10" x14ac:dyDescent="0.25">
      <c r="I17629"/>
      <c r="J17629"/>
    </row>
    <row r="17630" spans="9:10" x14ac:dyDescent="0.25">
      <c r="I17630"/>
      <c r="J17630"/>
    </row>
    <row r="17631" spans="9:10" x14ac:dyDescent="0.25">
      <c r="I17631"/>
      <c r="J17631"/>
    </row>
    <row r="17632" spans="9:10" x14ac:dyDescent="0.25">
      <c r="I17632"/>
      <c r="J17632"/>
    </row>
    <row r="17633" spans="9:10" x14ac:dyDescent="0.25">
      <c r="I17633"/>
      <c r="J17633"/>
    </row>
    <row r="17634" spans="9:10" x14ac:dyDescent="0.25">
      <c r="I17634"/>
      <c r="J17634"/>
    </row>
    <row r="17635" spans="9:10" x14ac:dyDescent="0.25">
      <c r="I17635"/>
      <c r="J17635"/>
    </row>
    <row r="17636" spans="9:10" x14ac:dyDescent="0.25">
      <c r="I17636"/>
      <c r="J17636"/>
    </row>
    <row r="17637" spans="9:10" x14ac:dyDescent="0.25">
      <c r="I17637"/>
      <c r="J17637"/>
    </row>
    <row r="17638" spans="9:10" x14ac:dyDescent="0.25">
      <c r="I17638"/>
      <c r="J17638"/>
    </row>
    <row r="17639" spans="9:10" x14ac:dyDescent="0.25">
      <c r="I17639"/>
      <c r="J17639"/>
    </row>
    <row r="17640" spans="9:10" x14ac:dyDescent="0.25">
      <c r="I17640"/>
      <c r="J17640"/>
    </row>
    <row r="17641" spans="9:10" x14ac:dyDescent="0.25">
      <c r="I17641"/>
      <c r="J17641"/>
    </row>
    <row r="17642" spans="9:10" x14ac:dyDescent="0.25">
      <c r="I17642"/>
      <c r="J17642"/>
    </row>
    <row r="17643" spans="9:10" x14ac:dyDescent="0.25">
      <c r="I17643"/>
      <c r="J17643"/>
    </row>
    <row r="17644" spans="9:10" x14ac:dyDescent="0.25">
      <c r="I17644"/>
      <c r="J17644"/>
    </row>
    <row r="17645" spans="9:10" x14ac:dyDescent="0.25">
      <c r="I17645"/>
      <c r="J17645"/>
    </row>
    <row r="17646" spans="9:10" x14ac:dyDescent="0.25">
      <c r="I17646"/>
      <c r="J17646"/>
    </row>
    <row r="17647" spans="9:10" x14ac:dyDescent="0.25">
      <c r="I17647"/>
      <c r="J17647"/>
    </row>
    <row r="17648" spans="9:10" x14ac:dyDescent="0.25">
      <c r="I17648"/>
      <c r="J17648"/>
    </row>
    <row r="17649" spans="9:10" x14ac:dyDescent="0.25">
      <c r="I17649"/>
      <c r="J17649"/>
    </row>
    <row r="17650" spans="9:10" x14ac:dyDescent="0.25">
      <c r="I17650"/>
      <c r="J17650"/>
    </row>
    <row r="17651" spans="9:10" x14ac:dyDescent="0.25">
      <c r="I17651"/>
      <c r="J17651"/>
    </row>
    <row r="17652" spans="9:10" x14ac:dyDescent="0.25">
      <c r="I17652"/>
      <c r="J17652"/>
    </row>
    <row r="17653" spans="9:10" x14ac:dyDescent="0.25">
      <c r="I17653"/>
      <c r="J17653"/>
    </row>
    <row r="17654" spans="9:10" x14ac:dyDescent="0.25">
      <c r="I17654"/>
      <c r="J17654"/>
    </row>
    <row r="17655" spans="9:10" x14ac:dyDescent="0.25">
      <c r="I17655"/>
      <c r="J17655"/>
    </row>
    <row r="17656" spans="9:10" x14ac:dyDescent="0.25">
      <c r="I17656"/>
      <c r="J17656"/>
    </row>
    <row r="17657" spans="9:10" x14ac:dyDescent="0.25">
      <c r="I17657"/>
      <c r="J17657"/>
    </row>
    <row r="17658" spans="9:10" x14ac:dyDescent="0.25">
      <c r="I17658"/>
      <c r="J17658"/>
    </row>
    <row r="17659" spans="9:10" x14ac:dyDescent="0.25">
      <c r="I17659"/>
      <c r="J17659"/>
    </row>
    <row r="17660" spans="9:10" x14ac:dyDescent="0.25">
      <c r="I17660"/>
      <c r="J17660"/>
    </row>
    <row r="17661" spans="9:10" x14ac:dyDescent="0.25">
      <c r="I17661"/>
      <c r="J17661"/>
    </row>
    <row r="17662" spans="9:10" x14ac:dyDescent="0.25">
      <c r="I17662"/>
      <c r="J17662"/>
    </row>
    <row r="17663" spans="9:10" x14ac:dyDescent="0.25">
      <c r="I17663"/>
      <c r="J17663"/>
    </row>
    <row r="17664" spans="9:10" x14ac:dyDescent="0.25">
      <c r="I17664"/>
      <c r="J17664"/>
    </row>
    <row r="17665" spans="9:10" x14ac:dyDescent="0.25">
      <c r="I17665"/>
      <c r="J17665"/>
    </row>
    <row r="17666" spans="9:10" x14ac:dyDescent="0.25">
      <c r="I17666"/>
      <c r="J17666"/>
    </row>
    <row r="17667" spans="9:10" x14ac:dyDescent="0.25">
      <c r="I17667"/>
      <c r="J17667"/>
    </row>
    <row r="17668" spans="9:10" x14ac:dyDescent="0.25">
      <c r="I17668"/>
      <c r="J17668"/>
    </row>
    <row r="17669" spans="9:10" x14ac:dyDescent="0.25">
      <c r="I17669"/>
      <c r="J17669"/>
    </row>
    <row r="17670" spans="9:10" x14ac:dyDescent="0.25">
      <c r="I17670"/>
      <c r="J17670"/>
    </row>
    <row r="17671" spans="9:10" x14ac:dyDescent="0.25">
      <c r="I17671"/>
      <c r="J17671"/>
    </row>
    <row r="17672" spans="9:10" x14ac:dyDescent="0.25">
      <c r="I17672"/>
      <c r="J17672"/>
    </row>
    <row r="17673" spans="9:10" x14ac:dyDescent="0.25">
      <c r="I17673"/>
      <c r="J17673"/>
    </row>
    <row r="17674" spans="9:10" x14ac:dyDescent="0.25">
      <c r="I17674"/>
      <c r="J17674"/>
    </row>
    <row r="17675" spans="9:10" x14ac:dyDescent="0.25">
      <c r="I17675"/>
      <c r="J17675"/>
    </row>
    <row r="17676" spans="9:10" x14ac:dyDescent="0.25">
      <c r="I17676"/>
      <c r="J17676"/>
    </row>
    <row r="17677" spans="9:10" x14ac:dyDescent="0.25">
      <c r="I17677"/>
      <c r="J17677"/>
    </row>
    <row r="17678" spans="9:10" x14ac:dyDescent="0.25">
      <c r="I17678"/>
      <c r="J17678"/>
    </row>
    <row r="17679" spans="9:10" x14ac:dyDescent="0.25">
      <c r="I17679"/>
      <c r="J17679"/>
    </row>
    <row r="17680" spans="9:10" x14ac:dyDescent="0.25">
      <c r="I17680"/>
      <c r="J17680"/>
    </row>
    <row r="17681" spans="9:10" x14ac:dyDescent="0.25">
      <c r="I17681"/>
      <c r="J17681"/>
    </row>
    <row r="17682" spans="9:10" x14ac:dyDescent="0.25">
      <c r="I17682"/>
      <c r="J17682"/>
    </row>
    <row r="17683" spans="9:10" x14ac:dyDescent="0.25">
      <c r="I17683"/>
      <c r="J17683"/>
    </row>
    <row r="17684" spans="9:10" x14ac:dyDescent="0.25">
      <c r="I17684"/>
      <c r="J17684"/>
    </row>
    <row r="17685" spans="9:10" x14ac:dyDescent="0.25">
      <c r="I17685"/>
      <c r="J17685"/>
    </row>
    <row r="17686" spans="9:10" x14ac:dyDescent="0.25">
      <c r="I17686"/>
      <c r="J17686"/>
    </row>
    <row r="17687" spans="9:10" x14ac:dyDescent="0.25">
      <c r="I17687"/>
      <c r="J17687"/>
    </row>
    <row r="17688" spans="9:10" x14ac:dyDescent="0.25">
      <c r="I17688"/>
      <c r="J17688"/>
    </row>
    <row r="17689" spans="9:10" x14ac:dyDescent="0.25">
      <c r="I17689"/>
      <c r="J17689"/>
    </row>
    <row r="17690" spans="9:10" x14ac:dyDescent="0.25">
      <c r="I17690"/>
      <c r="J17690"/>
    </row>
    <row r="17691" spans="9:10" x14ac:dyDescent="0.25">
      <c r="I17691"/>
      <c r="J17691"/>
    </row>
    <row r="17692" spans="9:10" x14ac:dyDescent="0.25">
      <c r="I17692"/>
      <c r="J17692"/>
    </row>
    <row r="17693" spans="9:10" x14ac:dyDescent="0.25">
      <c r="I17693"/>
      <c r="J17693"/>
    </row>
    <row r="17694" spans="9:10" x14ac:dyDescent="0.25">
      <c r="I17694"/>
      <c r="J17694"/>
    </row>
    <row r="17695" spans="9:10" x14ac:dyDescent="0.25">
      <c r="I17695"/>
      <c r="J17695"/>
    </row>
    <row r="17696" spans="9:10" x14ac:dyDescent="0.25">
      <c r="I17696"/>
      <c r="J17696"/>
    </row>
    <row r="17697" spans="9:10" x14ac:dyDescent="0.25">
      <c r="I17697"/>
      <c r="J17697"/>
    </row>
    <row r="17698" spans="9:10" x14ac:dyDescent="0.25">
      <c r="I17698"/>
      <c r="J17698"/>
    </row>
    <row r="17699" spans="9:10" x14ac:dyDescent="0.25">
      <c r="I17699"/>
      <c r="J17699"/>
    </row>
    <row r="17700" spans="9:10" x14ac:dyDescent="0.25">
      <c r="I17700"/>
      <c r="J17700"/>
    </row>
    <row r="17701" spans="9:10" x14ac:dyDescent="0.25">
      <c r="I17701"/>
      <c r="J17701"/>
    </row>
    <row r="17702" spans="9:10" x14ac:dyDescent="0.25">
      <c r="I17702"/>
      <c r="J17702"/>
    </row>
    <row r="17703" spans="9:10" x14ac:dyDescent="0.25">
      <c r="I17703"/>
      <c r="J17703"/>
    </row>
    <row r="17704" spans="9:10" x14ac:dyDescent="0.25">
      <c r="I17704"/>
      <c r="J17704"/>
    </row>
    <row r="17705" spans="9:10" x14ac:dyDescent="0.25">
      <c r="I17705"/>
      <c r="J17705"/>
    </row>
    <row r="17706" spans="9:10" x14ac:dyDescent="0.25">
      <c r="I17706"/>
      <c r="J17706"/>
    </row>
    <row r="17707" spans="9:10" x14ac:dyDescent="0.25">
      <c r="I17707"/>
      <c r="J17707"/>
    </row>
    <row r="17708" spans="9:10" x14ac:dyDescent="0.25">
      <c r="I17708"/>
      <c r="J17708"/>
    </row>
    <row r="17709" spans="9:10" x14ac:dyDescent="0.25">
      <c r="I17709"/>
      <c r="J17709"/>
    </row>
    <row r="17710" spans="9:10" x14ac:dyDescent="0.25">
      <c r="I17710"/>
      <c r="J17710"/>
    </row>
    <row r="17711" spans="9:10" x14ac:dyDescent="0.25">
      <c r="I17711"/>
      <c r="J17711"/>
    </row>
    <row r="17712" spans="9:10" x14ac:dyDescent="0.25">
      <c r="I17712"/>
      <c r="J17712"/>
    </row>
    <row r="17713" spans="9:10" x14ac:dyDescent="0.25">
      <c r="I17713"/>
      <c r="J17713"/>
    </row>
    <row r="17714" spans="9:10" x14ac:dyDescent="0.25">
      <c r="I17714"/>
      <c r="J17714"/>
    </row>
    <row r="17715" spans="9:10" x14ac:dyDescent="0.25">
      <c r="I17715"/>
      <c r="J17715"/>
    </row>
    <row r="17716" spans="9:10" x14ac:dyDescent="0.25">
      <c r="I17716"/>
      <c r="J17716"/>
    </row>
    <row r="17717" spans="9:10" x14ac:dyDescent="0.25">
      <c r="I17717"/>
      <c r="J17717"/>
    </row>
    <row r="17718" spans="9:10" x14ac:dyDescent="0.25">
      <c r="I17718"/>
      <c r="J17718"/>
    </row>
    <row r="17719" spans="9:10" x14ac:dyDescent="0.25">
      <c r="I17719"/>
      <c r="J17719"/>
    </row>
    <row r="17720" spans="9:10" x14ac:dyDescent="0.25">
      <c r="I17720"/>
      <c r="J17720"/>
    </row>
    <row r="17721" spans="9:10" x14ac:dyDescent="0.25">
      <c r="I17721"/>
      <c r="J17721"/>
    </row>
    <row r="17722" spans="9:10" x14ac:dyDescent="0.25">
      <c r="I17722"/>
      <c r="J17722"/>
    </row>
    <row r="17723" spans="9:10" x14ac:dyDescent="0.25">
      <c r="I17723"/>
      <c r="J17723"/>
    </row>
    <row r="17724" spans="9:10" x14ac:dyDescent="0.25">
      <c r="I17724"/>
      <c r="J17724"/>
    </row>
    <row r="17725" spans="9:10" x14ac:dyDescent="0.25">
      <c r="I17725"/>
      <c r="J17725"/>
    </row>
    <row r="17726" spans="9:10" x14ac:dyDescent="0.25">
      <c r="I17726"/>
      <c r="J17726"/>
    </row>
    <row r="17727" spans="9:10" x14ac:dyDescent="0.25">
      <c r="I17727"/>
      <c r="J17727"/>
    </row>
    <row r="17728" spans="9:10" x14ac:dyDescent="0.25">
      <c r="I17728"/>
      <c r="J17728"/>
    </row>
    <row r="17729" spans="9:10" x14ac:dyDescent="0.25">
      <c r="I17729"/>
      <c r="J17729"/>
    </row>
    <row r="17730" spans="9:10" x14ac:dyDescent="0.25">
      <c r="I17730"/>
      <c r="J17730"/>
    </row>
    <row r="17731" spans="9:10" x14ac:dyDescent="0.25">
      <c r="I17731"/>
      <c r="J17731"/>
    </row>
    <row r="17732" spans="9:10" x14ac:dyDescent="0.25">
      <c r="I17732"/>
      <c r="J17732"/>
    </row>
    <row r="17733" spans="9:10" x14ac:dyDescent="0.25">
      <c r="I17733"/>
      <c r="J17733"/>
    </row>
    <row r="17734" spans="9:10" x14ac:dyDescent="0.25">
      <c r="I17734"/>
      <c r="J17734"/>
    </row>
    <row r="17735" spans="9:10" x14ac:dyDescent="0.25">
      <c r="I17735"/>
      <c r="J17735"/>
    </row>
    <row r="17736" spans="9:10" x14ac:dyDescent="0.25">
      <c r="I17736"/>
      <c r="J17736"/>
    </row>
    <row r="17737" spans="9:10" x14ac:dyDescent="0.25">
      <c r="I17737"/>
      <c r="J17737"/>
    </row>
    <row r="17738" spans="9:10" x14ac:dyDescent="0.25">
      <c r="I17738"/>
      <c r="J17738"/>
    </row>
    <row r="17739" spans="9:10" x14ac:dyDescent="0.25">
      <c r="I17739"/>
      <c r="J17739"/>
    </row>
    <row r="17740" spans="9:10" x14ac:dyDescent="0.25">
      <c r="I17740"/>
      <c r="J17740"/>
    </row>
    <row r="17741" spans="9:10" x14ac:dyDescent="0.25">
      <c r="I17741"/>
      <c r="J17741"/>
    </row>
    <row r="17742" spans="9:10" x14ac:dyDescent="0.25">
      <c r="I17742"/>
      <c r="J17742"/>
    </row>
    <row r="17743" spans="9:10" x14ac:dyDescent="0.25">
      <c r="I17743"/>
      <c r="J17743"/>
    </row>
    <row r="17744" spans="9:10" x14ac:dyDescent="0.25">
      <c r="I17744"/>
      <c r="J17744"/>
    </row>
    <row r="17745" spans="9:10" x14ac:dyDescent="0.25">
      <c r="I17745"/>
      <c r="J17745"/>
    </row>
    <row r="17746" spans="9:10" x14ac:dyDescent="0.25">
      <c r="I17746"/>
      <c r="J17746"/>
    </row>
    <row r="17747" spans="9:10" x14ac:dyDescent="0.25">
      <c r="I17747"/>
      <c r="J17747"/>
    </row>
    <row r="17748" spans="9:10" x14ac:dyDescent="0.25">
      <c r="I17748"/>
      <c r="J17748"/>
    </row>
    <row r="17749" spans="9:10" x14ac:dyDescent="0.25">
      <c r="I17749"/>
      <c r="J17749"/>
    </row>
    <row r="17750" spans="9:10" x14ac:dyDescent="0.25">
      <c r="I17750"/>
      <c r="J17750"/>
    </row>
    <row r="17751" spans="9:10" x14ac:dyDescent="0.25">
      <c r="I17751"/>
      <c r="J17751"/>
    </row>
    <row r="17752" spans="9:10" x14ac:dyDescent="0.25">
      <c r="I17752"/>
      <c r="J17752"/>
    </row>
    <row r="17753" spans="9:10" x14ac:dyDescent="0.25">
      <c r="I17753"/>
      <c r="J17753"/>
    </row>
    <row r="17754" spans="9:10" x14ac:dyDescent="0.25">
      <c r="I17754"/>
      <c r="J17754"/>
    </row>
    <row r="17755" spans="9:10" x14ac:dyDescent="0.25">
      <c r="I17755"/>
      <c r="J17755"/>
    </row>
    <row r="17756" spans="9:10" x14ac:dyDescent="0.25">
      <c r="I17756"/>
      <c r="J17756"/>
    </row>
    <row r="17757" spans="9:10" x14ac:dyDescent="0.25">
      <c r="I17757"/>
      <c r="J17757"/>
    </row>
    <row r="17758" spans="9:10" x14ac:dyDescent="0.25">
      <c r="I17758"/>
      <c r="J17758"/>
    </row>
    <row r="17759" spans="9:10" x14ac:dyDescent="0.25">
      <c r="I17759"/>
      <c r="J17759"/>
    </row>
    <row r="17760" spans="9:10" x14ac:dyDescent="0.25">
      <c r="I17760"/>
      <c r="J17760"/>
    </row>
    <row r="17761" spans="9:10" x14ac:dyDescent="0.25">
      <c r="I17761"/>
      <c r="J17761"/>
    </row>
    <row r="17762" spans="9:10" x14ac:dyDescent="0.25">
      <c r="I17762"/>
      <c r="J17762"/>
    </row>
    <row r="17763" spans="9:10" x14ac:dyDescent="0.25">
      <c r="I17763"/>
      <c r="J17763"/>
    </row>
    <row r="17764" spans="9:10" x14ac:dyDescent="0.25">
      <c r="I17764"/>
      <c r="J17764"/>
    </row>
    <row r="17765" spans="9:10" x14ac:dyDescent="0.25">
      <c r="I17765"/>
      <c r="J17765"/>
    </row>
    <row r="17766" spans="9:10" x14ac:dyDescent="0.25">
      <c r="I17766"/>
      <c r="J17766"/>
    </row>
    <row r="17767" spans="9:10" x14ac:dyDescent="0.25">
      <c r="I17767"/>
      <c r="J17767"/>
    </row>
    <row r="17768" spans="9:10" x14ac:dyDescent="0.25">
      <c r="I17768"/>
      <c r="J17768"/>
    </row>
    <row r="17769" spans="9:10" x14ac:dyDescent="0.25">
      <c r="I17769"/>
      <c r="J17769"/>
    </row>
    <row r="17770" spans="9:10" x14ac:dyDescent="0.25">
      <c r="I17770"/>
      <c r="J17770"/>
    </row>
    <row r="17771" spans="9:10" x14ac:dyDescent="0.25">
      <c r="I17771"/>
      <c r="J17771"/>
    </row>
    <row r="17772" spans="9:10" x14ac:dyDescent="0.25">
      <c r="I17772"/>
      <c r="J17772"/>
    </row>
    <row r="17773" spans="9:10" x14ac:dyDescent="0.25">
      <c r="I17773"/>
      <c r="J17773"/>
    </row>
    <row r="17774" spans="9:10" x14ac:dyDescent="0.25">
      <c r="I17774"/>
      <c r="J17774"/>
    </row>
    <row r="17775" spans="9:10" x14ac:dyDescent="0.25">
      <c r="I17775"/>
      <c r="J17775"/>
    </row>
    <row r="17776" spans="9:10" x14ac:dyDescent="0.25">
      <c r="I17776"/>
      <c r="J17776"/>
    </row>
    <row r="17777" spans="9:10" x14ac:dyDescent="0.25">
      <c r="I17777"/>
      <c r="J17777"/>
    </row>
    <row r="17778" spans="9:10" x14ac:dyDescent="0.25">
      <c r="I17778"/>
      <c r="J17778"/>
    </row>
    <row r="17779" spans="9:10" x14ac:dyDescent="0.25">
      <c r="I17779"/>
      <c r="J17779"/>
    </row>
    <row r="17780" spans="9:10" x14ac:dyDescent="0.25">
      <c r="I17780"/>
      <c r="J17780"/>
    </row>
    <row r="17781" spans="9:10" x14ac:dyDescent="0.25">
      <c r="I17781"/>
      <c r="J17781"/>
    </row>
    <row r="17782" spans="9:10" x14ac:dyDescent="0.25">
      <c r="I17782"/>
      <c r="J17782"/>
    </row>
    <row r="17783" spans="9:10" x14ac:dyDescent="0.25">
      <c r="I17783"/>
      <c r="J17783"/>
    </row>
    <row r="17784" spans="9:10" x14ac:dyDescent="0.25">
      <c r="I17784"/>
      <c r="J17784"/>
    </row>
    <row r="17785" spans="9:10" x14ac:dyDescent="0.25">
      <c r="I17785"/>
      <c r="J17785"/>
    </row>
    <row r="17786" spans="9:10" x14ac:dyDescent="0.25">
      <c r="I17786"/>
      <c r="J17786"/>
    </row>
    <row r="17787" spans="9:10" x14ac:dyDescent="0.25">
      <c r="I17787"/>
      <c r="J17787"/>
    </row>
    <row r="17788" spans="9:10" x14ac:dyDescent="0.25">
      <c r="I17788"/>
      <c r="J17788"/>
    </row>
    <row r="17789" spans="9:10" x14ac:dyDescent="0.25">
      <c r="I17789"/>
      <c r="J17789"/>
    </row>
    <row r="17790" spans="9:10" x14ac:dyDescent="0.25">
      <c r="I17790"/>
      <c r="J17790"/>
    </row>
    <row r="17791" spans="9:10" x14ac:dyDescent="0.25">
      <c r="I17791"/>
      <c r="J17791"/>
    </row>
    <row r="17792" spans="9:10" x14ac:dyDescent="0.25">
      <c r="I17792"/>
      <c r="J17792"/>
    </row>
    <row r="17793" spans="9:10" x14ac:dyDescent="0.25">
      <c r="I17793"/>
      <c r="J17793"/>
    </row>
    <row r="17794" spans="9:10" x14ac:dyDescent="0.25">
      <c r="I17794"/>
      <c r="J17794"/>
    </row>
    <row r="17795" spans="9:10" x14ac:dyDescent="0.25">
      <c r="I17795"/>
      <c r="J17795"/>
    </row>
    <row r="17796" spans="9:10" x14ac:dyDescent="0.25">
      <c r="I17796"/>
      <c r="J17796"/>
    </row>
    <row r="17797" spans="9:10" x14ac:dyDescent="0.25">
      <c r="I17797"/>
      <c r="J17797"/>
    </row>
    <row r="17798" spans="9:10" x14ac:dyDescent="0.25">
      <c r="I17798"/>
      <c r="J17798"/>
    </row>
    <row r="17799" spans="9:10" x14ac:dyDescent="0.25">
      <c r="I17799"/>
      <c r="J17799"/>
    </row>
    <row r="17800" spans="9:10" x14ac:dyDescent="0.25">
      <c r="I17800"/>
      <c r="J17800"/>
    </row>
    <row r="17801" spans="9:10" x14ac:dyDescent="0.25">
      <c r="I17801"/>
      <c r="J17801"/>
    </row>
    <row r="17802" spans="9:10" x14ac:dyDescent="0.25">
      <c r="I17802"/>
      <c r="J17802"/>
    </row>
    <row r="17803" spans="9:10" x14ac:dyDescent="0.25">
      <c r="I17803"/>
      <c r="J17803"/>
    </row>
    <row r="17804" spans="9:10" x14ac:dyDescent="0.25">
      <c r="I17804"/>
      <c r="J17804"/>
    </row>
    <row r="17805" spans="9:10" x14ac:dyDescent="0.25">
      <c r="I17805"/>
      <c r="J17805"/>
    </row>
    <row r="17806" spans="9:10" x14ac:dyDescent="0.25">
      <c r="I17806"/>
      <c r="J17806"/>
    </row>
    <row r="17807" spans="9:10" x14ac:dyDescent="0.25">
      <c r="I17807"/>
      <c r="J17807"/>
    </row>
    <row r="17808" spans="9:10" x14ac:dyDescent="0.25">
      <c r="I17808"/>
      <c r="J17808"/>
    </row>
    <row r="17809" spans="9:10" x14ac:dyDescent="0.25">
      <c r="I17809"/>
      <c r="J17809"/>
    </row>
    <row r="17810" spans="9:10" x14ac:dyDescent="0.25">
      <c r="I17810"/>
      <c r="J17810"/>
    </row>
    <row r="17811" spans="9:10" x14ac:dyDescent="0.25">
      <c r="I17811"/>
      <c r="J17811"/>
    </row>
    <row r="17812" spans="9:10" x14ac:dyDescent="0.25">
      <c r="I17812"/>
      <c r="J17812"/>
    </row>
    <row r="17813" spans="9:10" x14ac:dyDescent="0.25">
      <c r="I17813"/>
      <c r="J17813"/>
    </row>
    <row r="17814" spans="9:10" x14ac:dyDescent="0.25">
      <c r="I17814"/>
      <c r="J17814"/>
    </row>
    <row r="17815" spans="9:10" x14ac:dyDescent="0.25">
      <c r="I17815"/>
      <c r="J17815"/>
    </row>
    <row r="17816" spans="9:10" x14ac:dyDescent="0.25">
      <c r="I17816"/>
      <c r="J17816"/>
    </row>
    <row r="17817" spans="9:10" x14ac:dyDescent="0.25">
      <c r="I17817"/>
      <c r="J17817"/>
    </row>
    <row r="17818" spans="9:10" x14ac:dyDescent="0.25">
      <c r="I17818"/>
      <c r="J17818"/>
    </row>
    <row r="17819" spans="9:10" x14ac:dyDescent="0.25">
      <c r="I17819"/>
      <c r="J17819"/>
    </row>
    <row r="17820" spans="9:10" x14ac:dyDescent="0.25">
      <c r="I17820"/>
      <c r="J17820"/>
    </row>
    <row r="17821" spans="9:10" x14ac:dyDescent="0.25">
      <c r="I17821"/>
      <c r="J17821"/>
    </row>
    <row r="17822" spans="9:10" x14ac:dyDescent="0.25">
      <c r="I17822"/>
      <c r="J17822"/>
    </row>
    <row r="17823" spans="9:10" x14ac:dyDescent="0.25">
      <c r="I17823"/>
      <c r="J17823"/>
    </row>
    <row r="17824" spans="9:10" x14ac:dyDescent="0.25">
      <c r="I17824"/>
      <c r="J17824"/>
    </row>
    <row r="17825" spans="9:10" x14ac:dyDescent="0.25">
      <c r="I17825"/>
      <c r="J17825"/>
    </row>
    <row r="17826" spans="9:10" x14ac:dyDescent="0.25">
      <c r="I17826"/>
      <c r="J17826"/>
    </row>
    <row r="17827" spans="9:10" x14ac:dyDescent="0.25">
      <c r="I17827"/>
      <c r="J17827"/>
    </row>
    <row r="17828" spans="9:10" x14ac:dyDescent="0.25">
      <c r="I17828"/>
      <c r="J17828"/>
    </row>
    <row r="17829" spans="9:10" x14ac:dyDescent="0.25">
      <c r="I17829"/>
      <c r="J17829"/>
    </row>
    <row r="17830" spans="9:10" x14ac:dyDescent="0.25">
      <c r="I17830"/>
      <c r="J17830"/>
    </row>
    <row r="17831" spans="9:10" x14ac:dyDescent="0.25">
      <c r="I17831"/>
      <c r="J17831"/>
    </row>
    <row r="17832" spans="9:10" x14ac:dyDescent="0.25">
      <c r="I17832"/>
      <c r="J17832"/>
    </row>
    <row r="17833" spans="9:10" x14ac:dyDescent="0.25">
      <c r="I17833"/>
      <c r="J17833"/>
    </row>
    <row r="17834" spans="9:10" x14ac:dyDescent="0.25">
      <c r="I17834"/>
      <c r="J17834"/>
    </row>
    <row r="17835" spans="9:10" x14ac:dyDescent="0.25">
      <c r="I17835"/>
      <c r="J17835"/>
    </row>
    <row r="17836" spans="9:10" x14ac:dyDescent="0.25">
      <c r="I17836"/>
      <c r="J17836"/>
    </row>
    <row r="17837" spans="9:10" x14ac:dyDescent="0.25">
      <c r="I17837"/>
      <c r="J17837"/>
    </row>
    <row r="17838" spans="9:10" x14ac:dyDescent="0.25">
      <c r="I17838"/>
      <c r="J17838"/>
    </row>
    <row r="17839" spans="9:10" x14ac:dyDescent="0.25">
      <c r="I17839"/>
      <c r="J17839"/>
    </row>
    <row r="17840" spans="9:10" x14ac:dyDescent="0.25">
      <c r="I17840"/>
      <c r="J17840"/>
    </row>
    <row r="17841" spans="9:10" x14ac:dyDescent="0.25">
      <c r="I17841"/>
      <c r="J17841"/>
    </row>
    <row r="17842" spans="9:10" x14ac:dyDescent="0.25">
      <c r="I17842"/>
      <c r="J17842"/>
    </row>
    <row r="17843" spans="9:10" x14ac:dyDescent="0.25">
      <c r="I17843"/>
      <c r="J17843"/>
    </row>
    <row r="17844" spans="9:10" x14ac:dyDescent="0.25">
      <c r="I17844"/>
      <c r="J17844"/>
    </row>
    <row r="17845" spans="9:10" x14ac:dyDescent="0.25">
      <c r="I17845"/>
      <c r="J17845"/>
    </row>
    <row r="17846" spans="9:10" x14ac:dyDescent="0.25">
      <c r="I17846"/>
      <c r="J17846"/>
    </row>
    <row r="17847" spans="9:10" x14ac:dyDescent="0.25">
      <c r="I17847"/>
      <c r="J17847"/>
    </row>
    <row r="17848" spans="9:10" x14ac:dyDescent="0.25">
      <c r="I17848"/>
      <c r="J17848"/>
    </row>
    <row r="17849" spans="9:10" x14ac:dyDescent="0.25">
      <c r="I17849"/>
      <c r="J17849"/>
    </row>
    <row r="17850" spans="9:10" x14ac:dyDescent="0.25">
      <c r="I17850"/>
      <c r="J17850"/>
    </row>
    <row r="17851" spans="9:10" x14ac:dyDescent="0.25">
      <c r="I17851"/>
      <c r="J17851"/>
    </row>
    <row r="17852" spans="9:10" x14ac:dyDescent="0.25">
      <c r="I17852"/>
      <c r="J17852"/>
    </row>
    <row r="17853" spans="9:10" x14ac:dyDescent="0.25">
      <c r="I17853"/>
      <c r="J17853"/>
    </row>
    <row r="17854" spans="9:10" x14ac:dyDescent="0.25">
      <c r="I17854"/>
      <c r="J17854"/>
    </row>
    <row r="17855" spans="9:10" x14ac:dyDescent="0.25">
      <c r="I17855"/>
      <c r="J17855"/>
    </row>
    <row r="17856" spans="9:10" x14ac:dyDescent="0.25">
      <c r="I17856"/>
      <c r="J17856"/>
    </row>
    <row r="17857" spans="9:10" x14ac:dyDescent="0.25">
      <c r="I17857"/>
      <c r="J17857"/>
    </row>
    <row r="17858" spans="9:10" x14ac:dyDescent="0.25">
      <c r="I17858"/>
      <c r="J17858"/>
    </row>
    <row r="17859" spans="9:10" x14ac:dyDescent="0.25">
      <c r="I17859"/>
      <c r="J17859"/>
    </row>
    <row r="17860" spans="9:10" x14ac:dyDescent="0.25">
      <c r="I17860"/>
      <c r="J17860"/>
    </row>
    <row r="17861" spans="9:10" x14ac:dyDescent="0.25">
      <c r="I17861"/>
      <c r="J17861"/>
    </row>
    <row r="17862" spans="9:10" x14ac:dyDescent="0.25">
      <c r="I17862"/>
      <c r="J17862"/>
    </row>
    <row r="17863" spans="9:10" x14ac:dyDescent="0.25">
      <c r="I17863"/>
      <c r="J17863"/>
    </row>
    <row r="17864" spans="9:10" x14ac:dyDescent="0.25">
      <c r="I17864"/>
      <c r="J17864"/>
    </row>
    <row r="17865" spans="9:10" x14ac:dyDescent="0.25">
      <c r="I17865"/>
      <c r="J17865"/>
    </row>
    <row r="17866" spans="9:10" x14ac:dyDescent="0.25">
      <c r="I17866"/>
      <c r="J17866"/>
    </row>
    <row r="17867" spans="9:10" x14ac:dyDescent="0.25">
      <c r="I17867"/>
      <c r="J17867"/>
    </row>
    <row r="17868" spans="9:10" x14ac:dyDescent="0.25">
      <c r="I17868"/>
      <c r="J17868"/>
    </row>
    <row r="17869" spans="9:10" x14ac:dyDescent="0.25">
      <c r="I17869"/>
      <c r="J17869"/>
    </row>
    <row r="17870" spans="9:10" x14ac:dyDescent="0.25">
      <c r="I17870"/>
      <c r="J17870"/>
    </row>
    <row r="17871" spans="9:10" x14ac:dyDescent="0.25">
      <c r="I17871"/>
      <c r="J17871"/>
    </row>
    <row r="17872" spans="9:10" x14ac:dyDescent="0.25">
      <c r="I17872"/>
      <c r="J17872"/>
    </row>
    <row r="17873" spans="9:10" x14ac:dyDescent="0.25">
      <c r="I17873"/>
      <c r="J17873"/>
    </row>
    <row r="17874" spans="9:10" x14ac:dyDescent="0.25">
      <c r="I17874"/>
      <c r="J17874"/>
    </row>
    <row r="17875" spans="9:10" x14ac:dyDescent="0.25">
      <c r="I17875"/>
      <c r="J17875"/>
    </row>
    <row r="17876" spans="9:10" x14ac:dyDescent="0.25">
      <c r="I17876"/>
      <c r="J17876"/>
    </row>
    <row r="17877" spans="9:10" x14ac:dyDescent="0.25">
      <c r="I17877"/>
      <c r="J17877"/>
    </row>
    <row r="17878" spans="9:10" x14ac:dyDescent="0.25">
      <c r="I17878"/>
      <c r="J17878"/>
    </row>
    <row r="17879" spans="9:10" x14ac:dyDescent="0.25">
      <c r="I17879"/>
      <c r="J17879"/>
    </row>
    <row r="17880" spans="9:10" x14ac:dyDescent="0.25">
      <c r="I17880"/>
      <c r="J17880"/>
    </row>
    <row r="17881" spans="9:10" x14ac:dyDescent="0.25">
      <c r="I17881"/>
      <c r="J17881"/>
    </row>
    <row r="17882" spans="9:10" x14ac:dyDescent="0.25">
      <c r="I17882"/>
      <c r="J17882"/>
    </row>
    <row r="17883" spans="9:10" x14ac:dyDescent="0.25">
      <c r="I17883"/>
      <c r="J17883"/>
    </row>
    <row r="17884" spans="9:10" x14ac:dyDescent="0.25">
      <c r="I17884"/>
      <c r="J17884"/>
    </row>
    <row r="17885" spans="9:10" x14ac:dyDescent="0.25">
      <c r="I17885"/>
      <c r="J17885"/>
    </row>
    <row r="17886" spans="9:10" x14ac:dyDescent="0.25">
      <c r="I17886"/>
      <c r="J17886"/>
    </row>
    <row r="17887" spans="9:10" x14ac:dyDescent="0.25">
      <c r="I17887"/>
      <c r="J17887"/>
    </row>
    <row r="17888" spans="9:10" x14ac:dyDescent="0.25">
      <c r="I17888"/>
      <c r="J17888"/>
    </row>
    <row r="17889" spans="9:10" x14ac:dyDescent="0.25">
      <c r="I17889"/>
      <c r="J17889"/>
    </row>
    <row r="17890" spans="9:10" x14ac:dyDescent="0.25">
      <c r="I17890"/>
      <c r="J17890"/>
    </row>
    <row r="17891" spans="9:10" x14ac:dyDescent="0.25">
      <c r="I17891"/>
      <c r="J17891"/>
    </row>
    <row r="17892" spans="9:10" x14ac:dyDescent="0.25">
      <c r="I17892"/>
      <c r="J17892"/>
    </row>
    <row r="17893" spans="9:10" x14ac:dyDescent="0.25">
      <c r="I17893"/>
      <c r="J17893"/>
    </row>
    <row r="17894" spans="9:10" x14ac:dyDescent="0.25">
      <c r="I17894"/>
      <c r="J17894"/>
    </row>
    <row r="17895" spans="9:10" x14ac:dyDescent="0.25">
      <c r="I17895"/>
      <c r="J17895"/>
    </row>
    <row r="17896" spans="9:10" x14ac:dyDescent="0.25">
      <c r="I17896"/>
      <c r="J17896"/>
    </row>
    <row r="17897" spans="9:10" x14ac:dyDescent="0.25">
      <c r="I17897"/>
      <c r="J17897"/>
    </row>
    <row r="17898" spans="9:10" x14ac:dyDescent="0.25">
      <c r="I17898"/>
      <c r="J17898"/>
    </row>
    <row r="17899" spans="9:10" x14ac:dyDescent="0.25">
      <c r="I17899"/>
      <c r="J17899"/>
    </row>
    <row r="17900" spans="9:10" x14ac:dyDescent="0.25">
      <c r="I17900"/>
      <c r="J17900"/>
    </row>
    <row r="17901" spans="9:10" x14ac:dyDescent="0.25">
      <c r="I17901"/>
      <c r="J17901"/>
    </row>
    <row r="17902" spans="9:10" x14ac:dyDescent="0.25">
      <c r="I17902"/>
      <c r="J17902"/>
    </row>
    <row r="17903" spans="9:10" x14ac:dyDescent="0.25">
      <c r="I17903"/>
      <c r="J17903"/>
    </row>
    <row r="17904" spans="9:10" x14ac:dyDescent="0.25">
      <c r="I17904"/>
      <c r="J17904"/>
    </row>
    <row r="17905" spans="9:10" x14ac:dyDescent="0.25">
      <c r="I17905"/>
      <c r="J17905"/>
    </row>
    <row r="17906" spans="9:10" x14ac:dyDescent="0.25">
      <c r="I17906"/>
      <c r="J17906"/>
    </row>
    <row r="17907" spans="9:10" x14ac:dyDescent="0.25">
      <c r="I17907"/>
      <c r="J17907"/>
    </row>
    <row r="17908" spans="9:10" x14ac:dyDescent="0.25">
      <c r="I17908"/>
      <c r="J17908"/>
    </row>
    <row r="17909" spans="9:10" x14ac:dyDescent="0.25">
      <c r="I17909"/>
      <c r="J17909"/>
    </row>
    <row r="17910" spans="9:10" x14ac:dyDescent="0.25">
      <c r="I17910"/>
      <c r="J17910"/>
    </row>
    <row r="17911" spans="9:10" x14ac:dyDescent="0.25">
      <c r="I17911"/>
      <c r="J17911"/>
    </row>
    <row r="17912" spans="9:10" x14ac:dyDescent="0.25">
      <c r="I17912"/>
      <c r="J17912"/>
    </row>
    <row r="17913" spans="9:10" x14ac:dyDescent="0.25">
      <c r="I17913"/>
      <c r="J17913"/>
    </row>
    <row r="17914" spans="9:10" x14ac:dyDescent="0.25">
      <c r="I17914"/>
      <c r="J17914"/>
    </row>
    <row r="17915" spans="9:10" x14ac:dyDescent="0.25">
      <c r="I17915"/>
      <c r="J17915"/>
    </row>
    <row r="17916" spans="9:10" x14ac:dyDescent="0.25">
      <c r="I17916"/>
      <c r="J17916"/>
    </row>
    <row r="17917" spans="9:10" x14ac:dyDescent="0.25">
      <c r="I17917"/>
      <c r="J17917"/>
    </row>
    <row r="17918" spans="9:10" x14ac:dyDescent="0.25">
      <c r="I17918"/>
      <c r="J17918"/>
    </row>
    <row r="17919" spans="9:10" x14ac:dyDescent="0.25">
      <c r="I17919"/>
      <c r="J17919"/>
    </row>
    <row r="17920" spans="9:10" x14ac:dyDescent="0.25">
      <c r="I17920"/>
      <c r="J17920"/>
    </row>
    <row r="17921" spans="9:10" x14ac:dyDescent="0.25">
      <c r="I17921"/>
      <c r="J17921"/>
    </row>
    <row r="17922" spans="9:10" x14ac:dyDescent="0.25">
      <c r="I17922"/>
      <c r="J17922"/>
    </row>
    <row r="17923" spans="9:10" x14ac:dyDescent="0.25">
      <c r="I17923"/>
      <c r="J17923"/>
    </row>
    <row r="17924" spans="9:10" x14ac:dyDescent="0.25">
      <c r="I17924"/>
      <c r="J17924"/>
    </row>
    <row r="17925" spans="9:10" x14ac:dyDescent="0.25">
      <c r="I17925"/>
      <c r="J17925"/>
    </row>
    <row r="17926" spans="9:10" x14ac:dyDescent="0.25">
      <c r="I17926"/>
      <c r="J17926"/>
    </row>
    <row r="17927" spans="9:10" x14ac:dyDescent="0.25">
      <c r="I17927"/>
      <c r="J17927"/>
    </row>
    <row r="17928" spans="9:10" x14ac:dyDescent="0.25">
      <c r="I17928"/>
      <c r="J17928"/>
    </row>
    <row r="17929" spans="9:10" x14ac:dyDescent="0.25">
      <c r="I17929"/>
      <c r="J17929"/>
    </row>
    <row r="17930" spans="9:10" x14ac:dyDescent="0.25">
      <c r="I17930"/>
      <c r="J17930"/>
    </row>
    <row r="17931" spans="9:10" x14ac:dyDescent="0.25">
      <c r="I17931"/>
      <c r="J17931"/>
    </row>
    <row r="17932" spans="9:10" x14ac:dyDescent="0.25">
      <c r="I17932"/>
      <c r="J17932"/>
    </row>
    <row r="17933" spans="9:10" x14ac:dyDescent="0.25">
      <c r="I17933"/>
      <c r="J17933"/>
    </row>
    <row r="17934" spans="9:10" x14ac:dyDescent="0.25">
      <c r="I17934"/>
      <c r="J17934"/>
    </row>
    <row r="17935" spans="9:10" x14ac:dyDescent="0.25">
      <c r="I17935"/>
      <c r="J17935"/>
    </row>
    <row r="17936" spans="9:10" x14ac:dyDescent="0.25">
      <c r="I17936"/>
      <c r="J17936"/>
    </row>
    <row r="17937" spans="9:10" x14ac:dyDescent="0.25">
      <c r="I17937"/>
      <c r="J17937"/>
    </row>
    <row r="17938" spans="9:10" x14ac:dyDescent="0.25">
      <c r="I17938"/>
      <c r="J17938"/>
    </row>
    <row r="17939" spans="9:10" x14ac:dyDescent="0.25">
      <c r="I17939"/>
      <c r="J17939"/>
    </row>
    <row r="17940" spans="9:10" x14ac:dyDescent="0.25">
      <c r="I17940"/>
      <c r="J17940"/>
    </row>
    <row r="17941" spans="9:10" x14ac:dyDescent="0.25">
      <c r="I17941"/>
      <c r="J17941"/>
    </row>
    <row r="17942" spans="9:10" x14ac:dyDescent="0.25">
      <c r="I17942"/>
      <c r="J17942"/>
    </row>
    <row r="17943" spans="9:10" x14ac:dyDescent="0.25">
      <c r="I17943"/>
      <c r="J17943"/>
    </row>
    <row r="17944" spans="9:10" x14ac:dyDescent="0.25">
      <c r="I17944"/>
      <c r="J17944"/>
    </row>
    <row r="17945" spans="9:10" x14ac:dyDescent="0.25">
      <c r="I17945"/>
      <c r="J17945"/>
    </row>
    <row r="17946" spans="9:10" x14ac:dyDescent="0.25">
      <c r="I17946"/>
      <c r="J17946"/>
    </row>
    <row r="17947" spans="9:10" x14ac:dyDescent="0.25">
      <c r="I17947"/>
      <c r="J17947"/>
    </row>
    <row r="17948" spans="9:10" x14ac:dyDescent="0.25">
      <c r="I17948"/>
      <c r="J17948"/>
    </row>
    <row r="17949" spans="9:10" x14ac:dyDescent="0.25">
      <c r="I17949"/>
      <c r="J17949"/>
    </row>
    <row r="17950" spans="9:10" x14ac:dyDescent="0.25">
      <c r="I17950"/>
      <c r="J17950"/>
    </row>
    <row r="17951" spans="9:10" x14ac:dyDescent="0.25">
      <c r="I17951"/>
      <c r="J17951"/>
    </row>
    <row r="17952" spans="9:10" x14ac:dyDescent="0.25">
      <c r="I17952"/>
      <c r="J17952"/>
    </row>
    <row r="17953" spans="9:10" x14ac:dyDescent="0.25">
      <c r="I17953"/>
      <c r="J17953"/>
    </row>
    <row r="17954" spans="9:10" x14ac:dyDescent="0.25">
      <c r="I17954"/>
      <c r="J17954"/>
    </row>
    <row r="17955" spans="9:10" x14ac:dyDescent="0.25">
      <c r="I17955"/>
      <c r="J17955"/>
    </row>
    <row r="17956" spans="9:10" x14ac:dyDescent="0.25">
      <c r="I17956"/>
      <c r="J17956"/>
    </row>
    <row r="17957" spans="9:10" x14ac:dyDescent="0.25">
      <c r="I17957"/>
      <c r="J17957"/>
    </row>
    <row r="17958" spans="9:10" x14ac:dyDescent="0.25">
      <c r="I17958"/>
      <c r="J17958"/>
    </row>
    <row r="17959" spans="9:10" x14ac:dyDescent="0.25">
      <c r="I17959"/>
      <c r="J17959"/>
    </row>
    <row r="17960" spans="9:10" x14ac:dyDescent="0.25">
      <c r="I17960"/>
      <c r="J17960"/>
    </row>
    <row r="17961" spans="9:10" x14ac:dyDescent="0.25">
      <c r="I17961"/>
      <c r="J17961"/>
    </row>
    <row r="17962" spans="9:10" x14ac:dyDescent="0.25">
      <c r="I17962"/>
      <c r="J17962"/>
    </row>
    <row r="17963" spans="9:10" x14ac:dyDescent="0.25">
      <c r="I17963"/>
      <c r="J17963"/>
    </row>
    <row r="17964" spans="9:10" x14ac:dyDescent="0.25">
      <c r="I17964"/>
      <c r="J17964"/>
    </row>
    <row r="17965" spans="9:10" x14ac:dyDescent="0.25">
      <c r="I17965"/>
      <c r="J17965"/>
    </row>
    <row r="17966" spans="9:10" x14ac:dyDescent="0.25">
      <c r="I17966"/>
      <c r="J17966"/>
    </row>
    <row r="17967" spans="9:10" x14ac:dyDescent="0.25">
      <c r="I17967"/>
      <c r="J17967"/>
    </row>
    <row r="17968" spans="9:10" x14ac:dyDescent="0.25">
      <c r="I17968"/>
      <c r="J17968"/>
    </row>
    <row r="17969" spans="9:10" x14ac:dyDescent="0.25">
      <c r="I17969"/>
      <c r="J17969"/>
    </row>
    <row r="17970" spans="9:10" x14ac:dyDescent="0.25">
      <c r="I17970"/>
      <c r="J17970"/>
    </row>
    <row r="17971" spans="9:10" x14ac:dyDescent="0.25">
      <c r="I17971"/>
      <c r="J17971"/>
    </row>
    <row r="17972" spans="9:10" x14ac:dyDescent="0.25">
      <c r="I17972"/>
      <c r="J17972"/>
    </row>
    <row r="17973" spans="9:10" x14ac:dyDescent="0.25">
      <c r="I17973"/>
      <c r="J17973"/>
    </row>
    <row r="17974" spans="9:10" x14ac:dyDescent="0.25">
      <c r="I17974"/>
      <c r="J17974"/>
    </row>
    <row r="17975" spans="9:10" x14ac:dyDescent="0.25">
      <c r="I17975"/>
      <c r="J17975"/>
    </row>
    <row r="17976" spans="9:10" x14ac:dyDescent="0.25">
      <c r="I17976"/>
      <c r="J17976"/>
    </row>
    <row r="17977" spans="9:10" x14ac:dyDescent="0.25">
      <c r="I17977"/>
      <c r="J17977"/>
    </row>
    <row r="17978" spans="9:10" x14ac:dyDescent="0.25">
      <c r="I17978"/>
      <c r="J17978"/>
    </row>
    <row r="17979" spans="9:10" x14ac:dyDescent="0.25">
      <c r="I17979"/>
      <c r="J17979"/>
    </row>
    <row r="17980" spans="9:10" x14ac:dyDescent="0.25">
      <c r="I17980"/>
      <c r="J17980"/>
    </row>
    <row r="17981" spans="9:10" x14ac:dyDescent="0.25">
      <c r="I17981"/>
      <c r="J17981"/>
    </row>
    <row r="17982" spans="9:10" x14ac:dyDescent="0.25">
      <c r="I17982"/>
      <c r="J17982"/>
    </row>
    <row r="17983" spans="9:10" x14ac:dyDescent="0.25">
      <c r="I17983"/>
      <c r="J17983"/>
    </row>
    <row r="17984" spans="9:10" x14ac:dyDescent="0.25">
      <c r="I17984"/>
      <c r="J17984"/>
    </row>
    <row r="17985" spans="9:10" x14ac:dyDescent="0.25">
      <c r="I17985"/>
      <c r="J17985"/>
    </row>
    <row r="17986" spans="9:10" x14ac:dyDescent="0.25">
      <c r="I17986"/>
      <c r="J17986"/>
    </row>
    <row r="17987" spans="9:10" x14ac:dyDescent="0.25">
      <c r="I17987"/>
      <c r="J17987"/>
    </row>
    <row r="17988" spans="9:10" x14ac:dyDescent="0.25">
      <c r="I17988"/>
      <c r="J17988"/>
    </row>
    <row r="17989" spans="9:10" x14ac:dyDescent="0.25">
      <c r="I17989"/>
      <c r="J17989"/>
    </row>
    <row r="17990" spans="9:10" x14ac:dyDescent="0.25">
      <c r="I17990"/>
      <c r="J17990"/>
    </row>
    <row r="17991" spans="9:10" x14ac:dyDescent="0.25">
      <c r="I17991"/>
      <c r="J17991"/>
    </row>
    <row r="17992" spans="9:10" x14ac:dyDescent="0.25">
      <c r="I17992"/>
      <c r="J17992"/>
    </row>
    <row r="17993" spans="9:10" x14ac:dyDescent="0.25">
      <c r="I17993"/>
      <c r="J17993"/>
    </row>
    <row r="17994" spans="9:10" x14ac:dyDescent="0.25">
      <c r="I17994"/>
      <c r="J17994"/>
    </row>
    <row r="17995" spans="9:10" x14ac:dyDescent="0.25">
      <c r="I17995"/>
      <c r="J17995"/>
    </row>
    <row r="17996" spans="9:10" x14ac:dyDescent="0.25">
      <c r="I17996"/>
      <c r="J17996"/>
    </row>
    <row r="17997" spans="9:10" x14ac:dyDescent="0.25">
      <c r="I17997"/>
      <c r="J17997"/>
    </row>
    <row r="17998" spans="9:10" x14ac:dyDescent="0.25">
      <c r="I17998"/>
      <c r="J17998"/>
    </row>
    <row r="17999" spans="9:10" x14ac:dyDescent="0.25">
      <c r="I17999"/>
      <c r="J17999"/>
    </row>
    <row r="18000" spans="9:10" x14ac:dyDescent="0.25">
      <c r="I18000"/>
      <c r="J18000"/>
    </row>
    <row r="18001" spans="9:10" x14ac:dyDescent="0.25">
      <c r="I18001"/>
      <c r="J18001"/>
    </row>
    <row r="18002" spans="9:10" x14ac:dyDescent="0.25">
      <c r="I18002"/>
      <c r="J18002"/>
    </row>
    <row r="18003" spans="9:10" x14ac:dyDescent="0.25">
      <c r="I18003"/>
      <c r="J18003"/>
    </row>
    <row r="18004" spans="9:10" x14ac:dyDescent="0.25">
      <c r="I18004"/>
      <c r="J18004"/>
    </row>
    <row r="18005" spans="9:10" x14ac:dyDescent="0.25">
      <c r="I18005"/>
      <c r="J18005"/>
    </row>
    <row r="18006" spans="9:10" x14ac:dyDescent="0.25">
      <c r="I18006"/>
      <c r="J18006"/>
    </row>
    <row r="18007" spans="9:10" x14ac:dyDescent="0.25">
      <c r="I18007"/>
      <c r="J18007"/>
    </row>
    <row r="18008" spans="9:10" x14ac:dyDescent="0.25">
      <c r="I18008"/>
      <c r="J18008"/>
    </row>
    <row r="18009" spans="9:10" x14ac:dyDescent="0.25">
      <c r="I18009"/>
      <c r="J18009"/>
    </row>
    <row r="18010" spans="9:10" x14ac:dyDescent="0.25">
      <c r="I18010"/>
      <c r="J18010"/>
    </row>
    <row r="18011" spans="9:10" x14ac:dyDescent="0.25">
      <c r="I18011"/>
      <c r="J18011"/>
    </row>
    <row r="18012" spans="9:10" x14ac:dyDescent="0.25">
      <c r="I18012"/>
      <c r="J18012"/>
    </row>
    <row r="18013" spans="9:10" x14ac:dyDescent="0.25">
      <c r="I18013"/>
      <c r="J18013"/>
    </row>
    <row r="18014" spans="9:10" x14ac:dyDescent="0.25">
      <c r="I18014"/>
      <c r="J18014"/>
    </row>
    <row r="18015" spans="9:10" x14ac:dyDescent="0.25">
      <c r="I18015"/>
      <c r="J18015"/>
    </row>
    <row r="18016" spans="9:10" x14ac:dyDescent="0.25">
      <c r="I18016"/>
      <c r="J18016"/>
    </row>
    <row r="18017" spans="9:10" x14ac:dyDescent="0.25">
      <c r="I18017"/>
      <c r="J18017"/>
    </row>
    <row r="18018" spans="9:10" x14ac:dyDescent="0.25">
      <c r="I18018"/>
      <c r="J18018"/>
    </row>
    <row r="18019" spans="9:10" x14ac:dyDescent="0.25">
      <c r="I18019"/>
      <c r="J18019"/>
    </row>
    <row r="18020" spans="9:10" x14ac:dyDescent="0.25">
      <c r="I18020"/>
      <c r="J18020"/>
    </row>
    <row r="18021" spans="9:10" x14ac:dyDescent="0.25">
      <c r="I18021"/>
      <c r="J18021"/>
    </row>
    <row r="18022" spans="9:10" x14ac:dyDescent="0.25">
      <c r="I18022"/>
      <c r="J18022"/>
    </row>
    <row r="18023" spans="9:10" x14ac:dyDescent="0.25">
      <c r="I18023"/>
      <c r="J18023"/>
    </row>
    <row r="18024" spans="9:10" x14ac:dyDescent="0.25">
      <c r="I18024"/>
      <c r="J18024"/>
    </row>
    <row r="18025" spans="9:10" x14ac:dyDescent="0.25">
      <c r="I18025"/>
      <c r="J18025"/>
    </row>
    <row r="18026" spans="9:10" x14ac:dyDescent="0.25">
      <c r="I18026"/>
      <c r="J18026"/>
    </row>
    <row r="18027" spans="9:10" x14ac:dyDescent="0.25">
      <c r="I18027"/>
      <c r="J18027"/>
    </row>
    <row r="18028" spans="9:10" x14ac:dyDescent="0.25">
      <c r="I18028"/>
      <c r="J18028"/>
    </row>
    <row r="18029" spans="9:10" x14ac:dyDescent="0.25">
      <c r="I18029"/>
      <c r="J18029"/>
    </row>
    <row r="18030" spans="9:10" x14ac:dyDescent="0.25">
      <c r="I18030"/>
      <c r="J18030"/>
    </row>
    <row r="18031" spans="9:10" x14ac:dyDescent="0.25">
      <c r="I18031"/>
      <c r="J18031"/>
    </row>
    <row r="18032" spans="9:10" x14ac:dyDescent="0.25">
      <c r="I18032"/>
      <c r="J18032"/>
    </row>
    <row r="18033" spans="9:10" x14ac:dyDescent="0.25">
      <c r="I18033"/>
      <c r="J18033"/>
    </row>
    <row r="18034" spans="9:10" x14ac:dyDescent="0.25">
      <c r="I18034"/>
      <c r="J18034"/>
    </row>
    <row r="18035" spans="9:10" x14ac:dyDescent="0.25">
      <c r="I18035"/>
      <c r="J18035"/>
    </row>
    <row r="18036" spans="9:10" x14ac:dyDescent="0.25">
      <c r="I18036"/>
      <c r="J18036"/>
    </row>
    <row r="18037" spans="9:10" x14ac:dyDescent="0.25">
      <c r="I18037"/>
      <c r="J18037"/>
    </row>
    <row r="18038" spans="9:10" x14ac:dyDescent="0.25">
      <c r="I18038"/>
      <c r="J18038"/>
    </row>
    <row r="18039" spans="9:10" x14ac:dyDescent="0.25">
      <c r="I18039"/>
      <c r="J18039"/>
    </row>
    <row r="18040" spans="9:10" x14ac:dyDescent="0.25">
      <c r="I18040"/>
      <c r="J18040"/>
    </row>
    <row r="18041" spans="9:10" x14ac:dyDescent="0.25">
      <c r="I18041"/>
      <c r="J18041"/>
    </row>
    <row r="18042" spans="9:10" x14ac:dyDescent="0.25">
      <c r="I18042"/>
      <c r="J18042"/>
    </row>
    <row r="18043" spans="9:10" x14ac:dyDescent="0.25">
      <c r="I18043"/>
      <c r="J18043"/>
    </row>
    <row r="18044" spans="9:10" x14ac:dyDescent="0.25">
      <c r="I18044"/>
      <c r="J18044"/>
    </row>
    <row r="18045" spans="9:10" x14ac:dyDescent="0.25">
      <c r="I18045"/>
      <c r="J18045"/>
    </row>
    <row r="18046" spans="9:10" x14ac:dyDescent="0.25">
      <c r="I18046"/>
      <c r="J18046"/>
    </row>
    <row r="18047" spans="9:10" x14ac:dyDescent="0.25">
      <c r="I18047"/>
      <c r="J18047"/>
    </row>
    <row r="18048" spans="9:10" x14ac:dyDescent="0.25">
      <c r="I18048"/>
      <c r="J18048"/>
    </row>
    <row r="18049" spans="9:10" x14ac:dyDescent="0.25">
      <c r="I18049"/>
      <c r="J18049"/>
    </row>
    <row r="18050" spans="9:10" x14ac:dyDescent="0.25">
      <c r="I18050"/>
      <c r="J18050"/>
    </row>
    <row r="18051" spans="9:10" x14ac:dyDescent="0.25">
      <c r="I18051"/>
      <c r="J18051"/>
    </row>
    <row r="18052" spans="9:10" x14ac:dyDescent="0.25">
      <c r="I18052"/>
      <c r="J18052"/>
    </row>
    <row r="18053" spans="9:10" x14ac:dyDescent="0.25">
      <c r="I18053"/>
      <c r="J18053"/>
    </row>
    <row r="18054" spans="9:10" x14ac:dyDescent="0.25">
      <c r="I18054"/>
      <c r="J18054"/>
    </row>
    <row r="18055" spans="9:10" x14ac:dyDescent="0.25">
      <c r="I18055"/>
      <c r="J18055"/>
    </row>
    <row r="18056" spans="9:10" x14ac:dyDescent="0.25">
      <c r="I18056"/>
      <c r="J18056"/>
    </row>
    <row r="18057" spans="9:10" x14ac:dyDescent="0.25">
      <c r="I18057"/>
      <c r="J18057"/>
    </row>
    <row r="18058" spans="9:10" x14ac:dyDescent="0.25">
      <c r="I18058"/>
      <c r="J18058"/>
    </row>
    <row r="18059" spans="9:10" x14ac:dyDescent="0.25">
      <c r="I18059"/>
      <c r="J18059"/>
    </row>
    <row r="18060" spans="9:10" x14ac:dyDescent="0.25">
      <c r="I18060"/>
      <c r="J18060"/>
    </row>
    <row r="18061" spans="9:10" x14ac:dyDescent="0.25">
      <c r="I18061"/>
      <c r="J18061"/>
    </row>
    <row r="18062" spans="9:10" x14ac:dyDescent="0.25">
      <c r="I18062"/>
      <c r="J18062"/>
    </row>
    <row r="18063" spans="9:10" x14ac:dyDescent="0.25">
      <c r="I18063"/>
      <c r="J18063"/>
    </row>
    <row r="18064" spans="9:10" x14ac:dyDescent="0.25">
      <c r="I18064"/>
      <c r="J18064"/>
    </row>
    <row r="18065" spans="9:10" x14ac:dyDescent="0.25">
      <c r="I18065"/>
      <c r="J18065"/>
    </row>
    <row r="18066" spans="9:10" x14ac:dyDescent="0.25">
      <c r="I18066"/>
      <c r="J18066"/>
    </row>
    <row r="18067" spans="9:10" x14ac:dyDescent="0.25">
      <c r="I18067"/>
      <c r="J18067"/>
    </row>
    <row r="18068" spans="9:10" x14ac:dyDescent="0.25">
      <c r="I18068"/>
      <c r="J18068"/>
    </row>
    <row r="18069" spans="9:10" x14ac:dyDescent="0.25">
      <c r="I18069"/>
      <c r="J18069"/>
    </row>
    <row r="18070" spans="9:10" x14ac:dyDescent="0.25">
      <c r="I18070"/>
      <c r="J18070"/>
    </row>
    <row r="18071" spans="9:10" x14ac:dyDescent="0.25">
      <c r="I18071"/>
      <c r="J18071"/>
    </row>
    <row r="18072" spans="9:10" x14ac:dyDescent="0.25">
      <c r="I18072"/>
      <c r="J18072"/>
    </row>
    <row r="18073" spans="9:10" x14ac:dyDescent="0.25">
      <c r="I18073"/>
      <c r="J18073"/>
    </row>
    <row r="18074" spans="9:10" x14ac:dyDescent="0.25">
      <c r="I18074"/>
      <c r="J18074"/>
    </row>
    <row r="18075" spans="9:10" x14ac:dyDescent="0.25">
      <c r="I18075"/>
      <c r="J18075"/>
    </row>
    <row r="18076" spans="9:10" x14ac:dyDescent="0.25">
      <c r="I18076"/>
      <c r="J18076"/>
    </row>
    <row r="18077" spans="9:10" x14ac:dyDescent="0.25">
      <c r="I18077"/>
      <c r="J18077"/>
    </row>
    <row r="18078" spans="9:10" x14ac:dyDescent="0.25">
      <c r="I18078"/>
      <c r="J18078"/>
    </row>
    <row r="18079" spans="9:10" x14ac:dyDescent="0.25">
      <c r="I18079"/>
      <c r="J18079"/>
    </row>
    <row r="18080" spans="9:10" x14ac:dyDescent="0.25">
      <c r="I18080"/>
      <c r="J18080"/>
    </row>
    <row r="18081" spans="9:10" x14ac:dyDescent="0.25">
      <c r="I18081"/>
      <c r="J18081"/>
    </row>
    <row r="18082" spans="9:10" x14ac:dyDescent="0.25">
      <c r="I18082"/>
      <c r="J18082"/>
    </row>
    <row r="18083" spans="9:10" x14ac:dyDescent="0.25">
      <c r="I18083"/>
      <c r="J18083"/>
    </row>
    <row r="18084" spans="9:10" x14ac:dyDescent="0.25">
      <c r="I18084"/>
      <c r="J18084"/>
    </row>
    <row r="18085" spans="9:10" x14ac:dyDescent="0.25">
      <c r="I18085"/>
      <c r="J18085"/>
    </row>
    <row r="18086" spans="9:10" x14ac:dyDescent="0.25">
      <c r="I18086"/>
      <c r="J18086"/>
    </row>
    <row r="18087" spans="9:10" x14ac:dyDescent="0.25">
      <c r="I18087"/>
      <c r="J18087"/>
    </row>
    <row r="18088" spans="9:10" x14ac:dyDescent="0.25">
      <c r="I18088"/>
      <c r="J18088"/>
    </row>
    <row r="18089" spans="9:10" x14ac:dyDescent="0.25">
      <c r="I18089"/>
      <c r="J18089"/>
    </row>
    <row r="18090" spans="9:10" x14ac:dyDescent="0.25">
      <c r="I18090"/>
      <c r="J18090"/>
    </row>
    <row r="18091" spans="9:10" x14ac:dyDescent="0.25">
      <c r="I18091"/>
      <c r="J18091"/>
    </row>
    <row r="18092" spans="9:10" x14ac:dyDescent="0.25">
      <c r="I18092"/>
      <c r="J18092"/>
    </row>
    <row r="18093" spans="9:10" x14ac:dyDescent="0.25">
      <c r="I18093"/>
      <c r="J18093"/>
    </row>
    <row r="18094" spans="9:10" x14ac:dyDescent="0.25">
      <c r="I18094"/>
      <c r="J18094"/>
    </row>
    <row r="18095" spans="9:10" x14ac:dyDescent="0.25">
      <c r="I18095"/>
      <c r="J18095"/>
    </row>
    <row r="18096" spans="9:10" x14ac:dyDescent="0.25">
      <c r="I18096"/>
      <c r="J18096"/>
    </row>
    <row r="18097" spans="9:10" x14ac:dyDescent="0.25">
      <c r="I18097"/>
      <c r="J18097"/>
    </row>
    <row r="18098" spans="9:10" x14ac:dyDescent="0.25">
      <c r="I18098"/>
      <c r="J18098"/>
    </row>
    <row r="18099" spans="9:10" x14ac:dyDescent="0.25">
      <c r="I18099"/>
      <c r="J18099"/>
    </row>
    <row r="18100" spans="9:10" x14ac:dyDescent="0.25">
      <c r="I18100"/>
      <c r="J18100"/>
    </row>
    <row r="18101" spans="9:10" x14ac:dyDescent="0.25">
      <c r="I18101"/>
      <c r="J18101"/>
    </row>
    <row r="18102" spans="9:10" x14ac:dyDescent="0.25">
      <c r="I18102"/>
      <c r="J18102"/>
    </row>
    <row r="18103" spans="9:10" x14ac:dyDescent="0.25">
      <c r="I18103"/>
      <c r="J18103"/>
    </row>
    <row r="18104" spans="9:10" x14ac:dyDescent="0.25">
      <c r="I18104"/>
      <c r="J18104"/>
    </row>
    <row r="18105" spans="9:10" x14ac:dyDescent="0.25">
      <c r="I18105"/>
      <c r="J18105"/>
    </row>
    <row r="18106" spans="9:10" x14ac:dyDescent="0.25">
      <c r="I18106"/>
      <c r="J18106"/>
    </row>
    <row r="18107" spans="9:10" x14ac:dyDescent="0.25">
      <c r="I18107"/>
      <c r="J18107"/>
    </row>
    <row r="18108" spans="9:10" x14ac:dyDescent="0.25">
      <c r="I18108"/>
      <c r="J18108"/>
    </row>
    <row r="18109" spans="9:10" x14ac:dyDescent="0.25">
      <c r="I18109"/>
      <c r="J18109"/>
    </row>
    <row r="18110" spans="9:10" x14ac:dyDescent="0.25">
      <c r="I18110"/>
      <c r="J18110"/>
    </row>
    <row r="18111" spans="9:10" x14ac:dyDescent="0.25">
      <c r="I18111"/>
      <c r="J18111"/>
    </row>
    <row r="18112" spans="9:10" x14ac:dyDescent="0.25">
      <c r="I18112"/>
      <c r="J18112"/>
    </row>
    <row r="18113" spans="9:10" x14ac:dyDescent="0.25">
      <c r="I18113"/>
      <c r="J18113"/>
    </row>
    <row r="18114" spans="9:10" x14ac:dyDescent="0.25">
      <c r="I18114"/>
      <c r="J18114"/>
    </row>
    <row r="18115" spans="9:10" x14ac:dyDescent="0.25">
      <c r="I18115"/>
      <c r="J18115"/>
    </row>
    <row r="18116" spans="9:10" x14ac:dyDescent="0.25">
      <c r="I18116"/>
      <c r="J18116"/>
    </row>
    <row r="18117" spans="9:10" x14ac:dyDescent="0.25">
      <c r="I18117"/>
      <c r="J18117"/>
    </row>
    <row r="18118" spans="9:10" x14ac:dyDescent="0.25">
      <c r="I18118"/>
      <c r="J18118"/>
    </row>
    <row r="18119" spans="9:10" x14ac:dyDescent="0.25">
      <c r="I18119"/>
      <c r="J18119"/>
    </row>
    <row r="18120" spans="9:10" x14ac:dyDescent="0.25">
      <c r="I18120"/>
      <c r="J18120"/>
    </row>
    <row r="18121" spans="9:10" x14ac:dyDescent="0.25">
      <c r="I18121"/>
      <c r="J18121"/>
    </row>
    <row r="18122" spans="9:10" x14ac:dyDescent="0.25">
      <c r="I18122"/>
      <c r="J18122"/>
    </row>
    <row r="18123" spans="9:10" x14ac:dyDescent="0.25">
      <c r="I18123"/>
      <c r="J18123"/>
    </row>
    <row r="18124" spans="9:10" x14ac:dyDescent="0.25">
      <c r="I18124"/>
      <c r="J18124"/>
    </row>
    <row r="18125" spans="9:10" x14ac:dyDescent="0.25">
      <c r="I18125"/>
      <c r="J18125"/>
    </row>
    <row r="18126" spans="9:10" x14ac:dyDescent="0.25">
      <c r="I18126"/>
      <c r="J18126"/>
    </row>
    <row r="18127" spans="9:10" x14ac:dyDescent="0.25">
      <c r="I18127"/>
      <c r="J18127"/>
    </row>
    <row r="18128" spans="9:10" x14ac:dyDescent="0.25">
      <c r="I18128"/>
      <c r="J18128"/>
    </row>
    <row r="18129" spans="9:10" x14ac:dyDescent="0.25">
      <c r="I18129"/>
      <c r="J18129"/>
    </row>
    <row r="18130" spans="9:10" x14ac:dyDescent="0.25">
      <c r="I18130"/>
      <c r="J18130"/>
    </row>
    <row r="18131" spans="9:10" x14ac:dyDescent="0.25">
      <c r="I18131"/>
      <c r="J18131"/>
    </row>
    <row r="18132" spans="9:10" x14ac:dyDescent="0.25">
      <c r="I18132"/>
      <c r="J18132"/>
    </row>
    <row r="18133" spans="9:10" x14ac:dyDescent="0.25">
      <c r="I18133"/>
      <c r="J18133"/>
    </row>
    <row r="18134" spans="9:10" x14ac:dyDescent="0.25">
      <c r="I18134"/>
      <c r="J18134"/>
    </row>
    <row r="18135" spans="9:10" x14ac:dyDescent="0.25">
      <c r="I18135"/>
      <c r="J18135"/>
    </row>
    <row r="18136" spans="9:10" x14ac:dyDescent="0.25">
      <c r="I18136"/>
      <c r="J18136"/>
    </row>
    <row r="18137" spans="9:10" x14ac:dyDescent="0.25">
      <c r="I18137"/>
      <c r="J18137"/>
    </row>
    <row r="18138" spans="9:10" x14ac:dyDescent="0.25">
      <c r="I18138"/>
      <c r="J18138"/>
    </row>
    <row r="18139" spans="9:10" x14ac:dyDescent="0.25">
      <c r="I18139"/>
      <c r="J18139"/>
    </row>
    <row r="18140" spans="9:10" x14ac:dyDescent="0.25">
      <c r="I18140"/>
      <c r="J18140"/>
    </row>
    <row r="18141" spans="9:10" x14ac:dyDescent="0.25">
      <c r="I18141"/>
      <c r="J18141"/>
    </row>
    <row r="18142" spans="9:10" x14ac:dyDescent="0.25">
      <c r="I18142"/>
      <c r="J18142"/>
    </row>
    <row r="18143" spans="9:10" x14ac:dyDescent="0.25">
      <c r="I18143"/>
      <c r="J18143"/>
    </row>
    <row r="18144" spans="9:10" x14ac:dyDescent="0.25">
      <c r="I18144"/>
      <c r="J18144"/>
    </row>
    <row r="18145" spans="9:10" x14ac:dyDescent="0.25">
      <c r="I18145"/>
      <c r="J18145"/>
    </row>
    <row r="18146" spans="9:10" x14ac:dyDescent="0.25">
      <c r="I18146"/>
      <c r="J18146"/>
    </row>
    <row r="18147" spans="9:10" x14ac:dyDescent="0.25">
      <c r="I18147"/>
      <c r="J18147"/>
    </row>
    <row r="18148" spans="9:10" x14ac:dyDescent="0.25">
      <c r="I18148"/>
      <c r="J18148"/>
    </row>
    <row r="18149" spans="9:10" x14ac:dyDescent="0.25">
      <c r="I18149"/>
      <c r="J18149"/>
    </row>
    <row r="18150" spans="9:10" x14ac:dyDescent="0.25">
      <c r="I18150"/>
      <c r="J18150"/>
    </row>
    <row r="18151" spans="9:10" x14ac:dyDescent="0.25">
      <c r="I18151"/>
      <c r="J18151"/>
    </row>
    <row r="18152" spans="9:10" x14ac:dyDescent="0.25">
      <c r="I18152"/>
      <c r="J18152"/>
    </row>
    <row r="18153" spans="9:10" x14ac:dyDescent="0.25">
      <c r="I18153"/>
      <c r="J18153"/>
    </row>
    <row r="18154" spans="9:10" x14ac:dyDescent="0.25">
      <c r="I18154"/>
      <c r="J18154"/>
    </row>
    <row r="18155" spans="9:10" x14ac:dyDescent="0.25">
      <c r="I18155"/>
      <c r="J18155"/>
    </row>
    <row r="18156" spans="9:10" x14ac:dyDescent="0.25">
      <c r="I18156"/>
      <c r="J18156"/>
    </row>
    <row r="18157" spans="9:10" x14ac:dyDescent="0.25">
      <c r="I18157"/>
      <c r="J18157"/>
    </row>
    <row r="18158" spans="9:10" x14ac:dyDescent="0.25">
      <c r="I18158"/>
      <c r="J18158"/>
    </row>
    <row r="18159" spans="9:10" x14ac:dyDescent="0.25">
      <c r="I18159"/>
      <c r="J18159"/>
    </row>
    <row r="18160" spans="9:10" x14ac:dyDescent="0.25">
      <c r="I18160"/>
      <c r="J18160"/>
    </row>
    <row r="18161" spans="9:10" x14ac:dyDescent="0.25">
      <c r="I18161"/>
      <c r="J18161"/>
    </row>
    <row r="18162" spans="9:10" x14ac:dyDescent="0.25">
      <c r="I18162"/>
      <c r="J18162"/>
    </row>
    <row r="18163" spans="9:10" x14ac:dyDescent="0.25">
      <c r="I18163"/>
      <c r="J18163"/>
    </row>
    <row r="18164" spans="9:10" x14ac:dyDescent="0.25">
      <c r="I18164"/>
      <c r="J18164"/>
    </row>
    <row r="18165" spans="9:10" x14ac:dyDescent="0.25">
      <c r="I18165"/>
      <c r="J18165"/>
    </row>
    <row r="18166" spans="9:10" x14ac:dyDescent="0.25">
      <c r="I18166"/>
      <c r="J18166"/>
    </row>
    <row r="18167" spans="9:10" x14ac:dyDescent="0.25">
      <c r="I18167"/>
      <c r="J18167"/>
    </row>
    <row r="18168" spans="9:10" x14ac:dyDescent="0.25">
      <c r="I18168"/>
      <c r="J18168"/>
    </row>
    <row r="18169" spans="9:10" x14ac:dyDescent="0.25">
      <c r="I18169"/>
      <c r="J18169"/>
    </row>
    <row r="18170" spans="9:10" x14ac:dyDescent="0.25">
      <c r="I18170"/>
      <c r="J18170"/>
    </row>
    <row r="18171" spans="9:10" x14ac:dyDescent="0.25">
      <c r="I18171"/>
      <c r="J18171"/>
    </row>
    <row r="18172" spans="9:10" x14ac:dyDescent="0.25">
      <c r="I18172"/>
      <c r="J18172"/>
    </row>
    <row r="18173" spans="9:10" x14ac:dyDescent="0.25">
      <c r="I18173"/>
      <c r="J18173"/>
    </row>
    <row r="18174" spans="9:10" x14ac:dyDescent="0.25">
      <c r="I18174"/>
      <c r="J18174"/>
    </row>
    <row r="18175" spans="9:10" x14ac:dyDescent="0.25">
      <c r="I18175"/>
      <c r="J18175"/>
    </row>
    <row r="18176" spans="9:10" x14ac:dyDescent="0.25">
      <c r="I18176"/>
      <c r="J18176"/>
    </row>
    <row r="18177" spans="9:10" x14ac:dyDescent="0.25">
      <c r="I18177"/>
      <c r="J18177"/>
    </row>
    <row r="18178" spans="9:10" x14ac:dyDescent="0.25">
      <c r="I18178"/>
      <c r="J18178"/>
    </row>
    <row r="18179" spans="9:10" x14ac:dyDescent="0.25">
      <c r="I18179"/>
      <c r="J18179"/>
    </row>
    <row r="18180" spans="9:10" x14ac:dyDescent="0.25">
      <c r="I18180"/>
      <c r="J18180"/>
    </row>
    <row r="18181" spans="9:10" x14ac:dyDescent="0.25">
      <c r="I18181"/>
      <c r="J18181"/>
    </row>
    <row r="18182" spans="9:10" x14ac:dyDescent="0.25">
      <c r="I18182"/>
      <c r="J18182"/>
    </row>
    <row r="18183" spans="9:10" x14ac:dyDescent="0.25">
      <c r="I18183"/>
      <c r="J18183"/>
    </row>
    <row r="18184" spans="9:10" x14ac:dyDescent="0.25">
      <c r="I18184"/>
      <c r="J18184"/>
    </row>
    <row r="18185" spans="9:10" x14ac:dyDescent="0.25">
      <c r="I18185"/>
      <c r="J18185"/>
    </row>
    <row r="18186" spans="9:10" x14ac:dyDescent="0.25">
      <c r="I18186"/>
      <c r="J18186"/>
    </row>
    <row r="18187" spans="9:10" x14ac:dyDescent="0.25">
      <c r="I18187"/>
      <c r="J18187"/>
    </row>
    <row r="18188" spans="9:10" x14ac:dyDescent="0.25">
      <c r="I18188"/>
      <c r="J18188"/>
    </row>
    <row r="18189" spans="9:10" x14ac:dyDescent="0.25">
      <c r="I18189"/>
      <c r="J18189"/>
    </row>
    <row r="18190" spans="9:10" x14ac:dyDescent="0.25">
      <c r="I18190"/>
      <c r="J18190"/>
    </row>
    <row r="18191" spans="9:10" x14ac:dyDescent="0.25">
      <c r="I18191"/>
      <c r="J18191"/>
    </row>
    <row r="18192" spans="9:10" x14ac:dyDescent="0.25">
      <c r="I18192"/>
      <c r="J18192"/>
    </row>
    <row r="18193" spans="9:10" x14ac:dyDescent="0.25">
      <c r="I18193"/>
      <c r="J18193"/>
    </row>
    <row r="18194" spans="9:10" x14ac:dyDescent="0.25">
      <c r="I18194"/>
      <c r="J18194"/>
    </row>
    <row r="18195" spans="9:10" x14ac:dyDescent="0.25">
      <c r="I18195"/>
      <c r="J18195"/>
    </row>
    <row r="18196" spans="9:10" x14ac:dyDescent="0.25">
      <c r="I18196"/>
      <c r="J18196"/>
    </row>
    <row r="18197" spans="9:10" x14ac:dyDescent="0.25">
      <c r="I18197"/>
      <c r="J18197"/>
    </row>
    <row r="18198" spans="9:10" x14ac:dyDescent="0.25">
      <c r="I18198"/>
      <c r="J18198"/>
    </row>
    <row r="18199" spans="9:10" x14ac:dyDescent="0.25">
      <c r="I18199"/>
      <c r="J18199"/>
    </row>
    <row r="18200" spans="9:10" x14ac:dyDescent="0.25">
      <c r="I18200"/>
      <c r="J18200"/>
    </row>
    <row r="18201" spans="9:10" x14ac:dyDescent="0.25">
      <c r="I18201"/>
      <c r="J18201"/>
    </row>
    <row r="18202" spans="9:10" x14ac:dyDescent="0.25">
      <c r="I18202"/>
      <c r="J18202"/>
    </row>
    <row r="18203" spans="9:10" x14ac:dyDescent="0.25">
      <c r="I18203"/>
      <c r="J18203"/>
    </row>
    <row r="18204" spans="9:10" x14ac:dyDescent="0.25">
      <c r="I18204"/>
      <c r="J18204"/>
    </row>
    <row r="18205" spans="9:10" x14ac:dyDescent="0.25">
      <c r="I18205"/>
      <c r="J18205"/>
    </row>
    <row r="18206" spans="9:10" x14ac:dyDescent="0.25">
      <c r="I18206"/>
      <c r="J18206"/>
    </row>
    <row r="18207" spans="9:10" x14ac:dyDescent="0.25">
      <c r="I18207"/>
      <c r="J18207"/>
    </row>
    <row r="18208" spans="9:10" x14ac:dyDescent="0.25">
      <c r="I18208"/>
      <c r="J18208"/>
    </row>
    <row r="18209" spans="9:10" x14ac:dyDescent="0.25">
      <c r="I18209"/>
      <c r="J18209"/>
    </row>
    <row r="18210" spans="9:10" x14ac:dyDescent="0.25">
      <c r="I18210"/>
      <c r="J18210"/>
    </row>
    <row r="18211" spans="9:10" x14ac:dyDescent="0.25">
      <c r="I18211"/>
      <c r="J18211"/>
    </row>
    <row r="18212" spans="9:10" x14ac:dyDescent="0.25">
      <c r="I18212"/>
      <c r="J18212"/>
    </row>
    <row r="18213" spans="9:10" x14ac:dyDescent="0.25">
      <c r="I18213"/>
      <c r="J18213"/>
    </row>
    <row r="18214" spans="9:10" x14ac:dyDescent="0.25">
      <c r="I18214"/>
      <c r="J18214"/>
    </row>
    <row r="18215" spans="9:10" x14ac:dyDescent="0.25">
      <c r="I18215"/>
      <c r="J18215"/>
    </row>
    <row r="18216" spans="9:10" x14ac:dyDescent="0.25">
      <c r="I18216"/>
      <c r="J18216"/>
    </row>
    <row r="18217" spans="9:10" x14ac:dyDescent="0.25">
      <c r="I18217"/>
      <c r="J18217"/>
    </row>
    <row r="18218" spans="9:10" x14ac:dyDescent="0.25">
      <c r="I18218"/>
      <c r="J18218"/>
    </row>
    <row r="18219" spans="9:10" x14ac:dyDescent="0.25">
      <c r="I18219"/>
      <c r="J18219"/>
    </row>
    <row r="18220" spans="9:10" x14ac:dyDescent="0.25">
      <c r="I18220"/>
      <c r="J18220"/>
    </row>
    <row r="18221" spans="9:10" x14ac:dyDescent="0.25">
      <c r="I18221"/>
      <c r="J18221"/>
    </row>
    <row r="18222" spans="9:10" x14ac:dyDescent="0.25">
      <c r="I18222"/>
      <c r="J18222"/>
    </row>
    <row r="18223" spans="9:10" x14ac:dyDescent="0.25">
      <c r="I18223"/>
      <c r="J18223"/>
    </row>
    <row r="18224" spans="9:10" x14ac:dyDescent="0.25">
      <c r="I18224"/>
      <c r="J18224"/>
    </row>
    <row r="18225" spans="9:10" x14ac:dyDescent="0.25">
      <c r="I18225"/>
      <c r="J18225"/>
    </row>
    <row r="18226" spans="9:10" x14ac:dyDescent="0.25">
      <c r="I18226"/>
      <c r="J18226"/>
    </row>
    <row r="18227" spans="9:10" x14ac:dyDescent="0.25">
      <c r="I18227"/>
      <c r="J18227"/>
    </row>
    <row r="18228" spans="9:10" x14ac:dyDescent="0.25">
      <c r="I18228"/>
      <c r="J18228"/>
    </row>
    <row r="18229" spans="9:10" x14ac:dyDescent="0.25">
      <c r="I18229"/>
      <c r="J18229"/>
    </row>
    <row r="18230" spans="9:10" x14ac:dyDescent="0.25">
      <c r="I18230"/>
      <c r="J18230"/>
    </row>
    <row r="18231" spans="9:10" x14ac:dyDescent="0.25">
      <c r="I18231"/>
      <c r="J18231"/>
    </row>
    <row r="18232" spans="9:10" x14ac:dyDescent="0.25">
      <c r="I18232"/>
      <c r="J18232"/>
    </row>
    <row r="18233" spans="9:10" x14ac:dyDescent="0.25">
      <c r="I18233"/>
      <c r="J18233"/>
    </row>
    <row r="18234" spans="9:10" x14ac:dyDescent="0.25">
      <c r="I18234"/>
      <c r="J18234"/>
    </row>
    <row r="18235" spans="9:10" x14ac:dyDescent="0.25">
      <c r="I18235"/>
      <c r="J18235"/>
    </row>
    <row r="18236" spans="9:10" x14ac:dyDescent="0.25">
      <c r="I18236"/>
      <c r="J18236"/>
    </row>
    <row r="18237" spans="9:10" x14ac:dyDescent="0.25">
      <c r="I18237"/>
      <c r="J18237"/>
    </row>
    <row r="18238" spans="9:10" x14ac:dyDescent="0.25">
      <c r="I18238"/>
      <c r="J18238"/>
    </row>
    <row r="18239" spans="9:10" x14ac:dyDescent="0.25">
      <c r="I18239"/>
      <c r="J18239"/>
    </row>
    <row r="18240" spans="9:10" x14ac:dyDescent="0.25">
      <c r="I18240"/>
      <c r="J18240"/>
    </row>
    <row r="18241" spans="9:10" x14ac:dyDescent="0.25">
      <c r="I18241"/>
      <c r="J18241"/>
    </row>
    <row r="18242" spans="9:10" x14ac:dyDescent="0.25">
      <c r="I18242"/>
      <c r="J18242"/>
    </row>
    <row r="18243" spans="9:10" x14ac:dyDescent="0.25">
      <c r="I18243"/>
      <c r="J18243"/>
    </row>
    <row r="18244" spans="9:10" x14ac:dyDescent="0.25">
      <c r="I18244"/>
      <c r="J18244"/>
    </row>
    <row r="18245" spans="9:10" x14ac:dyDescent="0.25">
      <c r="I18245"/>
      <c r="J18245"/>
    </row>
    <row r="18246" spans="9:10" x14ac:dyDescent="0.25">
      <c r="I18246"/>
      <c r="J18246"/>
    </row>
    <row r="18247" spans="9:10" x14ac:dyDescent="0.25">
      <c r="I18247"/>
      <c r="J18247"/>
    </row>
    <row r="18248" spans="9:10" x14ac:dyDescent="0.25">
      <c r="I18248"/>
      <c r="J18248"/>
    </row>
    <row r="18249" spans="9:10" x14ac:dyDescent="0.25">
      <c r="I18249"/>
      <c r="J18249"/>
    </row>
    <row r="18250" spans="9:10" x14ac:dyDescent="0.25">
      <c r="I18250"/>
      <c r="J18250"/>
    </row>
    <row r="18251" spans="9:10" x14ac:dyDescent="0.25">
      <c r="I18251"/>
      <c r="J18251"/>
    </row>
    <row r="18252" spans="9:10" x14ac:dyDescent="0.25">
      <c r="I18252"/>
      <c r="J18252"/>
    </row>
    <row r="18253" spans="9:10" x14ac:dyDescent="0.25">
      <c r="I18253"/>
      <c r="J18253"/>
    </row>
    <row r="18254" spans="9:10" x14ac:dyDescent="0.25">
      <c r="I18254"/>
      <c r="J18254"/>
    </row>
    <row r="18255" spans="9:10" x14ac:dyDescent="0.25">
      <c r="I18255"/>
      <c r="J18255"/>
    </row>
    <row r="18256" spans="9:10" x14ac:dyDescent="0.25">
      <c r="I18256"/>
      <c r="J18256"/>
    </row>
    <row r="18257" spans="9:10" x14ac:dyDescent="0.25">
      <c r="I18257"/>
      <c r="J18257"/>
    </row>
    <row r="18258" spans="9:10" x14ac:dyDescent="0.25">
      <c r="I18258"/>
      <c r="J18258"/>
    </row>
    <row r="18259" spans="9:10" x14ac:dyDescent="0.25">
      <c r="I18259"/>
      <c r="J18259"/>
    </row>
    <row r="18260" spans="9:10" x14ac:dyDescent="0.25">
      <c r="I18260"/>
      <c r="J18260"/>
    </row>
    <row r="18261" spans="9:10" x14ac:dyDescent="0.25">
      <c r="I18261"/>
      <c r="J18261"/>
    </row>
    <row r="18262" spans="9:10" x14ac:dyDescent="0.25">
      <c r="I18262"/>
      <c r="J18262"/>
    </row>
    <row r="18263" spans="9:10" x14ac:dyDescent="0.25">
      <c r="I18263"/>
      <c r="J18263"/>
    </row>
    <row r="18264" spans="9:10" x14ac:dyDescent="0.25">
      <c r="I18264"/>
      <c r="J18264"/>
    </row>
    <row r="18265" spans="9:10" x14ac:dyDescent="0.25">
      <c r="I18265"/>
      <c r="J18265"/>
    </row>
    <row r="18266" spans="9:10" x14ac:dyDescent="0.25">
      <c r="I18266"/>
      <c r="J18266"/>
    </row>
    <row r="18267" spans="9:10" x14ac:dyDescent="0.25">
      <c r="I18267"/>
      <c r="J18267"/>
    </row>
    <row r="18268" spans="9:10" x14ac:dyDescent="0.25">
      <c r="I18268"/>
      <c r="J18268"/>
    </row>
    <row r="18269" spans="9:10" x14ac:dyDescent="0.25">
      <c r="I18269"/>
      <c r="J18269"/>
    </row>
    <row r="18270" spans="9:10" x14ac:dyDescent="0.25">
      <c r="I18270"/>
      <c r="J18270"/>
    </row>
    <row r="18271" spans="9:10" x14ac:dyDescent="0.25">
      <c r="I18271"/>
      <c r="J18271"/>
    </row>
    <row r="18272" spans="9:10" x14ac:dyDescent="0.25">
      <c r="I18272"/>
      <c r="J18272"/>
    </row>
    <row r="18273" spans="9:10" x14ac:dyDescent="0.25">
      <c r="I18273"/>
      <c r="J18273"/>
    </row>
    <row r="18274" spans="9:10" x14ac:dyDescent="0.25">
      <c r="I18274"/>
      <c r="J18274"/>
    </row>
    <row r="18275" spans="9:10" x14ac:dyDescent="0.25">
      <c r="I18275"/>
      <c r="J18275"/>
    </row>
    <row r="18276" spans="9:10" x14ac:dyDescent="0.25">
      <c r="I18276"/>
      <c r="J18276"/>
    </row>
    <row r="18277" spans="9:10" x14ac:dyDescent="0.25">
      <c r="I18277"/>
      <c r="J18277"/>
    </row>
    <row r="18278" spans="9:10" x14ac:dyDescent="0.25">
      <c r="I18278"/>
      <c r="J18278"/>
    </row>
    <row r="18279" spans="9:10" x14ac:dyDescent="0.25">
      <c r="I18279"/>
      <c r="J18279"/>
    </row>
    <row r="18280" spans="9:10" x14ac:dyDescent="0.25">
      <c r="I18280"/>
      <c r="J18280"/>
    </row>
    <row r="18281" spans="9:10" x14ac:dyDescent="0.25">
      <c r="I18281"/>
      <c r="J18281"/>
    </row>
    <row r="18282" spans="9:10" x14ac:dyDescent="0.25">
      <c r="I18282"/>
      <c r="J18282"/>
    </row>
    <row r="18283" spans="9:10" x14ac:dyDescent="0.25">
      <c r="I18283"/>
      <c r="J18283"/>
    </row>
    <row r="18284" spans="9:10" x14ac:dyDescent="0.25">
      <c r="I18284"/>
      <c r="J18284"/>
    </row>
    <row r="18285" spans="9:10" x14ac:dyDescent="0.25">
      <c r="I18285"/>
      <c r="J18285"/>
    </row>
    <row r="18286" spans="9:10" x14ac:dyDescent="0.25">
      <c r="I18286"/>
      <c r="J18286"/>
    </row>
    <row r="18287" spans="9:10" x14ac:dyDescent="0.25">
      <c r="I18287"/>
      <c r="J18287"/>
    </row>
    <row r="18288" spans="9:10" x14ac:dyDescent="0.25">
      <c r="I18288"/>
      <c r="J18288"/>
    </row>
    <row r="18289" spans="9:10" x14ac:dyDescent="0.25">
      <c r="I18289"/>
      <c r="J18289"/>
    </row>
    <row r="18290" spans="9:10" x14ac:dyDescent="0.25">
      <c r="I18290"/>
      <c r="J18290"/>
    </row>
    <row r="18291" spans="9:10" x14ac:dyDescent="0.25">
      <c r="I18291"/>
      <c r="J18291"/>
    </row>
    <row r="18292" spans="9:10" x14ac:dyDescent="0.25">
      <c r="I18292"/>
      <c r="J18292"/>
    </row>
    <row r="18293" spans="9:10" x14ac:dyDescent="0.25">
      <c r="I18293"/>
      <c r="J18293"/>
    </row>
    <row r="18294" spans="9:10" x14ac:dyDescent="0.25">
      <c r="I18294"/>
      <c r="J18294"/>
    </row>
    <row r="18295" spans="9:10" x14ac:dyDescent="0.25">
      <c r="I18295"/>
      <c r="J18295"/>
    </row>
    <row r="18296" spans="9:10" x14ac:dyDescent="0.25">
      <c r="I18296"/>
      <c r="J18296"/>
    </row>
    <row r="18297" spans="9:10" x14ac:dyDescent="0.25">
      <c r="I18297"/>
      <c r="J18297"/>
    </row>
    <row r="18298" spans="9:10" x14ac:dyDescent="0.25">
      <c r="I18298"/>
      <c r="J18298"/>
    </row>
    <row r="18299" spans="9:10" x14ac:dyDescent="0.25">
      <c r="I18299"/>
      <c r="J18299"/>
    </row>
    <row r="18300" spans="9:10" x14ac:dyDescent="0.25">
      <c r="I18300"/>
      <c r="J18300"/>
    </row>
    <row r="18301" spans="9:10" x14ac:dyDescent="0.25">
      <c r="I18301"/>
      <c r="J18301"/>
    </row>
    <row r="18302" spans="9:10" x14ac:dyDescent="0.25">
      <c r="I18302"/>
      <c r="J18302"/>
    </row>
    <row r="18303" spans="9:10" x14ac:dyDescent="0.25">
      <c r="I18303"/>
      <c r="J18303"/>
    </row>
    <row r="18304" spans="9:10" x14ac:dyDescent="0.25">
      <c r="I18304"/>
      <c r="J18304"/>
    </row>
    <row r="18305" spans="9:10" x14ac:dyDescent="0.25">
      <c r="I18305"/>
      <c r="J18305"/>
    </row>
    <row r="18306" spans="9:10" x14ac:dyDescent="0.25">
      <c r="I18306"/>
      <c r="J18306"/>
    </row>
    <row r="18307" spans="9:10" x14ac:dyDescent="0.25">
      <c r="I18307"/>
      <c r="J18307"/>
    </row>
    <row r="18308" spans="9:10" x14ac:dyDescent="0.25">
      <c r="I18308"/>
      <c r="J18308"/>
    </row>
    <row r="18309" spans="9:10" x14ac:dyDescent="0.25">
      <c r="I18309"/>
      <c r="J18309"/>
    </row>
    <row r="18310" spans="9:10" x14ac:dyDescent="0.25">
      <c r="I18310"/>
      <c r="J18310"/>
    </row>
    <row r="18311" spans="9:10" x14ac:dyDescent="0.25">
      <c r="I18311"/>
      <c r="J18311"/>
    </row>
    <row r="18312" spans="9:10" x14ac:dyDescent="0.25">
      <c r="I18312"/>
      <c r="J18312"/>
    </row>
    <row r="18313" spans="9:10" x14ac:dyDescent="0.25">
      <c r="I18313"/>
      <c r="J18313"/>
    </row>
    <row r="18314" spans="9:10" x14ac:dyDescent="0.25">
      <c r="I18314"/>
      <c r="J18314"/>
    </row>
    <row r="18315" spans="9:10" x14ac:dyDescent="0.25">
      <c r="I18315"/>
      <c r="J18315"/>
    </row>
    <row r="18316" spans="9:10" x14ac:dyDescent="0.25">
      <c r="I18316"/>
      <c r="J18316"/>
    </row>
    <row r="18317" spans="9:10" x14ac:dyDescent="0.25">
      <c r="I18317"/>
      <c r="J18317"/>
    </row>
    <row r="18318" spans="9:10" x14ac:dyDescent="0.25">
      <c r="I18318"/>
      <c r="J18318"/>
    </row>
    <row r="18319" spans="9:10" x14ac:dyDescent="0.25">
      <c r="I18319"/>
      <c r="J18319"/>
    </row>
    <row r="18320" spans="9:10" x14ac:dyDescent="0.25">
      <c r="I18320"/>
      <c r="J18320"/>
    </row>
    <row r="18321" spans="9:10" x14ac:dyDescent="0.25">
      <c r="I18321"/>
      <c r="J18321"/>
    </row>
    <row r="18322" spans="9:10" x14ac:dyDescent="0.25">
      <c r="I18322"/>
      <c r="J18322"/>
    </row>
    <row r="18323" spans="9:10" x14ac:dyDescent="0.25">
      <c r="I18323"/>
      <c r="J18323"/>
    </row>
    <row r="18324" spans="9:10" x14ac:dyDescent="0.25">
      <c r="I18324"/>
      <c r="J18324"/>
    </row>
    <row r="18325" spans="9:10" x14ac:dyDescent="0.25">
      <c r="I18325"/>
      <c r="J18325"/>
    </row>
    <row r="18326" spans="9:10" x14ac:dyDescent="0.25">
      <c r="I18326"/>
      <c r="J18326"/>
    </row>
    <row r="18327" spans="9:10" x14ac:dyDescent="0.25">
      <c r="I18327"/>
      <c r="J18327"/>
    </row>
    <row r="18328" spans="9:10" x14ac:dyDescent="0.25">
      <c r="I18328"/>
      <c r="J18328"/>
    </row>
    <row r="18329" spans="9:10" x14ac:dyDescent="0.25">
      <c r="I18329"/>
      <c r="J18329"/>
    </row>
    <row r="18330" spans="9:10" x14ac:dyDescent="0.25">
      <c r="I18330"/>
      <c r="J18330"/>
    </row>
    <row r="18331" spans="9:10" x14ac:dyDescent="0.25">
      <c r="I18331"/>
      <c r="J18331"/>
    </row>
    <row r="18332" spans="9:10" x14ac:dyDescent="0.25">
      <c r="I18332"/>
      <c r="J18332"/>
    </row>
    <row r="18333" spans="9:10" x14ac:dyDescent="0.25">
      <c r="I18333"/>
      <c r="J18333"/>
    </row>
    <row r="18334" spans="9:10" x14ac:dyDescent="0.25">
      <c r="I18334"/>
      <c r="J18334"/>
    </row>
    <row r="18335" spans="9:10" x14ac:dyDescent="0.25">
      <c r="I18335"/>
      <c r="J18335"/>
    </row>
    <row r="18336" spans="9:10" x14ac:dyDescent="0.25">
      <c r="I18336"/>
      <c r="J18336"/>
    </row>
    <row r="18337" spans="9:10" x14ac:dyDescent="0.25">
      <c r="I18337"/>
      <c r="J18337"/>
    </row>
    <row r="18338" spans="9:10" x14ac:dyDescent="0.25">
      <c r="I18338"/>
      <c r="J18338"/>
    </row>
    <row r="18339" spans="9:10" x14ac:dyDescent="0.25">
      <c r="I18339"/>
      <c r="J18339"/>
    </row>
    <row r="18340" spans="9:10" x14ac:dyDescent="0.25">
      <c r="I18340"/>
      <c r="J18340"/>
    </row>
    <row r="18341" spans="9:10" x14ac:dyDescent="0.25">
      <c r="I18341"/>
      <c r="J18341"/>
    </row>
    <row r="18342" spans="9:10" x14ac:dyDescent="0.25">
      <c r="I18342"/>
      <c r="J18342"/>
    </row>
    <row r="18343" spans="9:10" x14ac:dyDescent="0.25">
      <c r="I18343"/>
      <c r="J18343"/>
    </row>
    <row r="18344" spans="9:10" x14ac:dyDescent="0.25">
      <c r="I18344"/>
      <c r="J18344"/>
    </row>
    <row r="18345" spans="9:10" x14ac:dyDescent="0.25">
      <c r="I18345"/>
      <c r="J18345"/>
    </row>
    <row r="18346" spans="9:10" x14ac:dyDescent="0.25">
      <c r="I18346"/>
      <c r="J18346"/>
    </row>
    <row r="18347" spans="9:10" x14ac:dyDescent="0.25">
      <c r="I18347"/>
      <c r="J18347"/>
    </row>
    <row r="18348" spans="9:10" x14ac:dyDescent="0.25">
      <c r="I18348"/>
      <c r="J18348"/>
    </row>
    <row r="18349" spans="9:10" x14ac:dyDescent="0.25">
      <c r="I18349"/>
      <c r="J18349"/>
    </row>
    <row r="18350" spans="9:10" x14ac:dyDescent="0.25">
      <c r="I18350"/>
      <c r="J18350"/>
    </row>
    <row r="18351" spans="9:10" x14ac:dyDescent="0.25">
      <c r="I18351"/>
      <c r="J18351"/>
    </row>
    <row r="18352" spans="9:10" x14ac:dyDescent="0.25">
      <c r="I18352"/>
      <c r="J18352"/>
    </row>
    <row r="18353" spans="9:10" x14ac:dyDescent="0.25">
      <c r="I18353"/>
      <c r="J18353"/>
    </row>
    <row r="18354" spans="9:10" x14ac:dyDescent="0.25">
      <c r="I18354"/>
      <c r="J18354"/>
    </row>
    <row r="18355" spans="9:10" x14ac:dyDescent="0.25">
      <c r="I18355"/>
      <c r="J18355"/>
    </row>
    <row r="18356" spans="9:10" x14ac:dyDescent="0.25">
      <c r="I18356"/>
      <c r="J18356"/>
    </row>
    <row r="18357" spans="9:10" x14ac:dyDescent="0.25">
      <c r="I18357"/>
      <c r="J18357"/>
    </row>
    <row r="18358" spans="9:10" x14ac:dyDescent="0.25">
      <c r="I18358"/>
      <c r="J18358"/>
    </row>
    <row r="18359" spans="9:10" x14ac:dyDescent="0.25">
      <c r="I18359"/>
      <c r="J18359"/>
    </row>
    <row r="18360" spans="9:10" x14ac:dyDescent="0.25">
      <c r="I18360"/>
      <c r="J18360"/>
    </row>
    <row r="18361" spans="9:10" x14ac:dyDescent="0.25">
      <c r="I18361"/>
      <c r="J18361"/>
    </row>
    <row r="18362" spans="9:10" x14ac:dyDescent="0.25">
      <c r="I18362"/>
      <c r="J18362"/>
    </row>
    <row r="18363" spans="9:10" x14ac:dyDescent="0.25">
      <c r="I18363"/>
      <c r="J18363"/>
    </row>
    <row r="18364" spans="9:10" x14ac:dyDescent="0.25">
      <c r="I18364"/>
      <c r="J18364"/>
    </row>
    <row r="18365" spans="9:10" x14ac:dyDescent="0.25">
      <c r="I18365"/>
      <c r="J18365"/>
    </row>
    <row r="18366" spans="9:10" x14ac:dyDescent="0.25">
      <c r="I18366"/>
      <c r="J18366"/>
    </row>
    <row r="18367" spans="9:10" x14ac:dyDescent="0.25">
      <c r="I18367"/>
      <c r="J18367"/>
    </row>
    <row r="18368" spans="9:10" x14ac:dyDescent="0.25">
      <c r="I18368"/>
      <c r="J18368"/>
    </row>
    <row r="18369" spans="9:10" x14ac:dyDescent="0.25">
      <c r="I18369"/>
      <c r="J18369"/>
    </row>
    <row r="18370" spans="9:10" x14ac:dyDescent="0.25">
      <c r="I18370"/>
      <c r="J18370"/>
    </row>
    <row r="18371" spans="9:10" x14ac:dyDescent="0.25">
      <c r="I18371"/>
      <c r="J18371"/>
    </row>
    <row r="18372" spans="9:10" x14ac:dyDescent="0.25">
      <c r="I18372"/>
      <c r="J18372"/>
    </row>
    <row r="18373" spans="9:10" x14ac:dyDescent="0.25">
      <c r="I18373"/>
      <c r="J18373"/>
    </row>
    <row r="18374" spans="9:10" x14ac:dyDescent="0.25">
      <c r="I18374"/>
      <c r="J18374"/>
    </row>
    <row r="18375" spans="9:10" x14ac:dyDescent="0.25">
      <c r="I18375"/>
      <c r="J18375"/>
    </row>
    <row r="18376" spans="9:10" x14ac:dyDescent="0.25">
      <c r="I18376"/>
      <c r="J18376"/>
    </row>
    <row r="18377" spans="9:10" x14ac:dyDescent="0.25">
      <c r="I18377"/>
      <c r="J18377"/>
    </row>
    <row r="18378" spans="9:10" x14ac:dyDescent="0.25">
      <c r="I18378"/>
      <c r="J18378"/>
    </row>
    <row r="18379" spans="9:10" x14ac:dyDescent="0.25">
      <c r="I18379"/>
      <c r="J18379"/>
    </row>
    <row r="18380" spans="9:10" x14ac:dyDescent="0.25">
      <c r="I18380"/>
      <c r="J18380"/>
    </row>
    <row r="18381" spans="9:10" x14ac:dyDescent="0.25">
      <c r="I18381"/>
      <c r="J18381"/>
    </row>
    <row r="18382" spans="9:10" x14ac:dyDescent="0.25">
      <c r="I18382"/>
      <c r="J18382"/>
    </row>
    <row r="18383" spans="9:10" x14ac:dyDescent="0.25">
      <c r="I18383"/>
      <c r="J18383"/>
    </row>
    <row r="18384" spans="9:10" x14ac:dyDescent="0.25">
      <c r="I18384"/>
      <c r="J18384"/>
    </row>
    <row r="18385" spans="9:10" x14ac:dyDescent="0.25">
      <c r="I18385"/>
      <c r="J18385"/>
    </row>
    <row r="18386" spans="9:10" x14ac:dyDescent="0.25">
      <c r="I18386"/>
      <c r="J18386"/>
    </row>
    <row r="18387" spans="9:10" x14ac:dyDescent="0.25">
      <c r="I18387"/>
      <c r="J18387"/>
    </row>
    <row r="18388" spans="9:10" x14ac:dyDescent="0.25">
      <c r="I18388"/>
      <c r="J18388"/>
    </row>
    <row r="18389" spans="9:10" x14ac:dyDescent="0.25">
      <c r="I18389"/>
      <c r="J18389"/>
    </row>
    <row r="18390" spans="9:10" x14ac:dyDescent="0.25">
      <c r="I18390"/>
      <c r="J18390"/>
    </row>
    <row r="18391" spans="9:10" x14ac:dyDescent="0.25">
      <c r="I18391"/>
      <c r="J18391"/>
    </row>
    <row r="18392" spans="9:10" x14ac:dyDescent="0.25">
      <c r="I18392"/>
      <c r="J18392"/>
    </row>
    <row r="18393" spans="9:10" x14ac:dyDescent="0.25">
      <c r="I18393"/>
      <c r="J18393"/>
    </row>
    <row r="18394" spans="9:10" x14ac:dyDescent="0.25">
      <c r="I18394"/>
      <c r="J18394"/>
    </row>
    <row r="18395" spans="9:10" x14ac:dyDescent="0.25">
      <c r="I18395"/>
      <c r="J18395"/>
    </row>
    <row r="18396" spans="9:10" x14ac:dyDescent="0.25">
      <c r="I18396"/>
      <c r="J18396"/>
    </row>
    <row r="18397" spans="9:10" x14ac:dyDescent="0.25">
      <c r="I18397"/>
      <c r="J18397"/>
    </row>
    <row r="18398" spans="9:10" x14ac:dyDescent="0.25">
      <c r="I18398"/>
      <c r="J18398"/>
    </row>
    <row r="18399" spans="9:10" x14ac:dyDescent="0.25">
      <c r="I18399"/>
      <c r="J18399"/>
    </row>
    <row r="18400" spans="9:10" x14ac:dyDescent="0.25">
      <c r="I18400"/>
      <c r="J18400"/>
    </row>
    <row r="18401" spans="9:10" x14ac:dyDescent="0.25">
      <c r="I18401"/>
      <c r="J18401"/>
    </row>
    <row r="18402" spans="9:10" x14ac:dyDescent="0.25">
      <c r="I18402"/>
      <c r="J18402"/>
    </row>
    <row r="18403" spans="9:10" x14ac:dyDescent="0.25">
      <c r="I18403"/>
      <c r="J18403"/>
    </row>
    <row r="18404" spans="9:10" x14ac:dyDescent="0.25">
      <c r="I18404"/>
      <c r="J18404"/>
    </row>
    <row r="18405" spans="9:10" x14ac:dyDescent="0.25">
      <c r="I18405"/>
      <c r="J18405"/>
    </row>
    <row r="18406" spans="9:10" x14ac:dyDescent="0.25">
      <c r="I18406"/>
      <c r="J18406"/>
    </row>
    <row r="18407" spans="9:10" x14ac:dyDescent="0.25">
      <c r="I18407"/>
      <c r="J18407"/>
    </row>
    <row r="18408" spans="9:10" x14ac:dyDescent="0.25">
      <c r="I18408"/>
      <c r="J18408"/>
    </row>
    <row r="18409" spans="9:10" x14ac:dyDescent="0.25">
      <c r="I18409"/>
      <c r="J18409"/>
    </row>
    <row r="18410" spans="9:10" x14ac:dyDescent="0.25">
      <c r="I18410"/>
      <c r="J18410"/>
    </row>
    <row r="18411" spans="9:10" x14ac:dyDescent="0.25">
      <c r="I18411"/>
      <c r="J18411"/>
    </row>
    <row r="18412" spans="9:10" x14ac:dyDescent="0.25">
      <c r="I18412"/>
      <c r="J18412"/>
    </row>
    <row r="18413" spans="9:10" x14ac:dyDescent="0.25">
      <c r="I18413"/>
      <c r="J18413"/>
    </row>
    <row r="18414" spans="9:10" x14ac:dyDescent="0.25">
      <c r="I18414"/>
      <c r="J18414"/>
    </row>
    <row r="18415" spans="9:10" x14ac:dyDescent="0.25">
      <c r="I18415"/>
      <c r="J18415"/>
    </row>
    <row r="18416" spans="9:10" x14ac:dyDescent="0.25">
      <c r="I18416"/>
      <c r="J18416"/>
    </row>
    <row r="18417" spans="9:10" x14ac:dyDescent="0.25">
      <c r="I18417"/>
      <c r="J18417"/>
    </row>
    <row r="18418" spans="9:10" x14ac:dyDescent="0.25">
      <c r="I18418"/>
      <c r="J18418"/>
    </row>
    <row r="18419" spans="9:10" x14ac:dyDescent="0.25">
      <c r="I18419"/>
      <c r="J18419"/>
    </row>
    <row r="18420" spans="9:10" x14ac:dyDescent="0.25">
      <c r="I18420"/>
      <c r="J18420"/>
    </row>
    <row r="18421" spans="9:10" x14ac:dyDescent="0.25">
      <c r="I18421"/>
      <c r="J18421"/>
    </row>
    <row r="18422" spans="9:10" x14ac:dyDescent="0.25">
      <c r="I18422"/>
      <c r="J18422"/>
    </row>
    <row r="18423" spans="9:10" x14ac:dyDescent="0.25">
      <c r="I18423"/>
      <c r="J18423"/>
    </row>
    <row r="18424" spans="9:10" x14ac:dyDescent="0.25">
      <c r="I18424"/>
      <c r="J18424"/>
    </row>
    <row r="18425" spans="9:10" x14ac:dyDescent="0.25">
      <c r="I18425"/>
      <c r="J18425"/>
    </row>
    <row r="18426" spans="9:10" x14ac:dyDescent="0.25">
      <c r="I18426"/>
      <c r="J18426"/>
    </row>
    <row r="18427" spans="9:10" x14ac:dyDescent="0.25">
      <c r="I18427"/>
      <c r="J18427"/>
    </row>
    <row r="18428" spans="9:10" x14ac:dyDescent="0.25">
      <c r="I18428"/>
      <c r="J18428"/>
    </row>
    <row r="18429" spans="9:10" x14ac:dyDescent="0.25">
      <c r="I18429"/>
      <c r="J18429"/>
    </row>
    <row r="18430" spans="9:10" x14ac:dyDescent="0.25">
      <c r="I18430"/>
      <c r="J18430"/>
    </row>
    <row r="18431" spans="9:10" x14ac:dyDescent="0.25">
      <c r="I18431"/>
      <c r="J18431"/>
    </row>
    <row r="18432" spans="9:10" x14ac:dyDescent="0.25">
      <c r="I18432"/>
      <c r="J18432"/>
    </row>
    <row r="18433" spans="9:10" x14ac:dyDescent="0.25">
      <c r="I18433"/>
      <c r="J18433"/>
    </row>
    <row r="18434" spans="9:10" x14ac:dyDescent="0.25">
      <c r="I18434"/>
      <c r="J18434"/>
    </row>
    <row r="18435" spans="9:10" x14ac:dyDescent="0.25">
      <c r="I18435"/>
      <c r="J18435"/>
    </row>
    <row r="18436" spans="9:10" x14ac:dyDescent="0.25">
      <c r="I18436"/>
      <c r="J18436"/>
    </row>
    <row r="18437" spans="9:10" x14ac:dyDescent="0.25">
      <c r="I18437"/>
      <c r="J18437"/>
    </row>
    <row r="18438" spans="9:10" x14ac:dyDescent="0.25">
      <c r="I18438"/>
      <c r="J18438"/>
    </row>
    <row r="18439" spans="9:10" x14ac:dyDescent="0.25">
      <c r="I18439"/>
      <c r="J18439"/>
    </row>
    <row r="18440" spans="9:10" x14ac:dyDescent="0.25">
      <c r="I18440"/>
      <c r="J18440"/>
    </row>
    <row r="18441" spans="9:10" x14ac:dyDescent="0.25">
      <c r="I18441"/>
      <c r="J18441"/>
    </row>
    <row r="18442" spans="9:10" x14ac:dyDescent="0.25">
      <c r="I18442"/>
      <c r="J18442"/>
    </row>
    <row r="18443" spans="9:10" x14ac:dyDescent="0.25">
      <c r="I18443"/>
      <c r="J18443"/>
    </row>
    <row r="18444" spans="9:10" x14ac:dyDescent="0.25">
      <c r="I18444"/>
      <c r="J18444"/>
    </row>
    <row r="18445" spans="9:10" x14ac:dyDescent="0.25">
      <c r="I18445"/>
      <c r="J18445"/>
    </row>
    <row r="18446" spans="9:10" x14ac:dyDescent="0.25">
      <c r="I18446"/>
      <c r="J18446"/>
    </row>
    <row r="18447" spans="9:10" x14ac:dyDescent="0.25">
      <c r="I18447"/>
      <c r="J18447"/>
    </row>
    <row r="18448" spans="9:10" x14ac:dyDescent="0.25">
      <c r="I18448"/>
      <c r="J18448"/>
    </row>
    <row r="18449" spans="9:10" x14ac:dyDescent="0.25">
      <c r="I18449"/>
      <c r="J18449"/>
    </row>
    <row r="18450" spans="9:10" x14ac:dyDescent="0.25">
      <c r="I18450"/>
      <c r="J18450"/>
    </row>
    <row r="18451" spans="9:10" x14ac:dyDescent="0.25">
      <c r="I18451"/>
      <c r="J18451"/>
    </row>
    <row r="18452" spans="9:10" x14ac:dyDescent="0.25">
      <c r="I18452"/>
      <c r="J18452"/>
    </row>
    <row r="18453" spans="9:10" x14ac:dyDescent="0.25">
      <c r="I18453"/>
      <c r="J18453"/>
    </row>
    <row r="18454" spans="9:10" x14ac:dyDescent="0.25">
      <c r="I18454"/>
      <c r="J18454"/>
    </row>
    <row r="18455" spans="9:10" x14ac:dyDescent="0.25">
      <c r="I18455"/>
      <c r="J18455"/>
    </row>
    <row r="18456" spans="9:10" x14ac:dyDescent="0.25">
      <c r="I18456"/>
      <c r="J18456"/>
    </row>
    <row r="18457" spans="9:10" x14ac:dyDescent="0.25">
      <c r="I18457"/>
      <c r="J18457"/>
    </row>
    <row r="18458" spans="9:10" x14ac:dyDescent="0.25">
      <c r="I18458"/>
      <c r="J18458"/>
    </row>
    <row r="18459" spans="9:10" x14ac:dyDescent="0.25">
      <c r="I18459"/>
      <c r="J18459"/>
    </row>
    <row r="18460" spans="9:10" x14ac:dyDescent="0.25">
      <c r="I18460"/>
      <c r="J18460"/>
    </row>
    <row r="18461" spans="9:10" x14ac:dyDescent="0.25">
      <c r="I18461"/>
      <c r="J18461"/>
    </row>
    <row r="18462" spans="9:10" x14ac:dyDescent="0.25">
      <c r="I18462"/>
      <c r="J18462"/>
    </row>
    <row r="18463" spans="9:10" x14ac:dyDescent="0.25">
      <c r="I18463"/>
      <c r="J18463"/>
    </row>
    <row r="18464" spans="9:10" x14ac:dyDescent="0.25">
      <c r="I18464"/>
      <c r="J18464"/>
    </row>
    <row r="18465" spans="9:10" x14ac:dyDescent="0.25">
      <c r="I18465"/>
      <c r="J18465"/>
    </row>
    <row r="18466" spans="9:10" x14ac:dyDescent="0.25">
      <c r="I18466"/>
      <c r="J18466"/>
    </row>
    <row r="18467" spans="9:10" x14ac:dyDescent="0.25">
      <c r="I18467"/>
      <c r="J18467"/>
    </row>
    <row r="18468" spans="9:10" x14ac:dyDescent="0.25">
      <c r="I18468"/>
      <c r="J18468"/>
    </row>
    <row r="18469" spans="9:10" x14ac:dyDescent="0.25">
      <c r="I18469"/>
      <c r="J18469"/>
    </row>
    <row r="18470" spans="9:10" x14ac:dyDescent="0.25">
      <c r="I18470"/>
      <c r="J18470"/>
    </row>
    <row r="18471" spans="9:10" x14ac:dyDescent="0.25">
      <c r="I18471"/>
      <c r="J18471"/>
    </row>
    <row r="18472" spans="9:10" x14ac:dyDescent="0.25">
      <c r="I18472"/>
      <c r="J18472"/>
    </row>
    <row r="18473" spans="9:10" x14ac:dyDescent="0.25">
      <c r="I18473"/>
      <c r="J18473"/>
    </row>
    <row r="18474" spans="9:10" x14ac:dyDescent="0.25">
      <c r="I18474"/>
      <c r="J18474"/>
    </row>
    <row r="18475" spans="9:10" x14ac:dyDescent="0.25">
      <c r="I18475"/>
      <c r="J18475"/>
    </row>
    <row r="18476" spans="9:10" x14ac:dyDescent="0.25">
      <c r="I18476"/>
      <c r="J18476"/>
    </row>
    <row r="18477" spans="9:10" x14ac:dyDescent="0.25">
      <c r="I18477"/>
      <c r="J18477"/>
    </row>
    <row r="18478" spans="9:10" x14ac:dyDescent="0.25">
      <c r="I18478"/>
      <c r="J18478"/>
    </row>
    <row r="18479" spans="9:10" x14ac:dyDescent="0.25">
      <c r="I18479"/>
      <c r="J18479"/>
    </row>
    <row r="18480" spans="9:10" x14ac:dyDescent="0.25">
      <c r="I18480"/>
      <c r="J18480"/>
    </row>
    <row r="18481" spans="9:10" x14ac:dyDescent="0.25">
      <c r="I18481"/>
      <c r="J18481"/>
    </row>
    <row r="18482" spans="9:10" x14ac:dyDescent="0.25">
      <c r="I18482"/>
      <c r="J18482"/>
    </row>
    <row r="18483" spans="9:10" x14ac:dyDescent="0.25">
      <c r="I18483"/>
      <c r="J18483"/>
    </row>
    <row r="18484" spans="9:10" x14ac:dyDescent="0.25">
      <c r="I18484"/>
      <c r="J18484"/>
    </row>
    <row r="18485" spans="9:10" x14ac:dyDescent="0.25">
      <c r="I18485"/>
      <c r="J18485"/>
    </row>
    <row r="18486" spans="9:10" x14ac:dyDescent="0.25">
      <c r="I18486"/>
      <c r="J18486"/>
    </row>
    <row r="18487" spans="9:10" x14ac:dyDescent="0.25">
      <c r="I18487"/>
      <c r="J18487"/>
    </row>
    <row r="18488" spans="9:10" x14ac:dyDescent="0.25">
      <c r="I18488"/>
      <c r="J18488"/>
    </row>
    <row r="18489" spans="9:10" x14ac:dyDescent="0.25">
      <c r="I18489"/>
      <c r="J18489"/>
    </row>
    <row r="18490" spans="9:10" x14ac:dyDescent="0.25">
      <c r="I18490"/>
      <c r="J18490"/>
    </row>
    <row r="18491" spans="9:10" x14ac:dyDescent="0.25">
      <c r="I18491"/>
      <c r="J18491"/>
    </row>
    <row r="18492" spans="9:10" x14ac:dyDescent="0.25">
      <c r="I18492"/>
      <c r="J18492"/>
    </row>
    <row r="18493" spans="9:10" x14ac:dyDescent="0.25">
      <c r="I18493"/>
      <c r="J18493"/>
    </row>
    <row r="18494" spans="9:10" x14ac:dyDescent="0.25">
      <c r="I18494"/>
      <c r="J18494"/>
    </row>
    <row r="18495" spans="9:10" x14ac:dyDescent="0.25">
      <c r="I18495"/>
      <c r="J18495"/>
    </row>
    <row r="18496" spans="9:10" x14ac:dyDescent="0.25">
      <c r="I18496"/>
      <c r="J18496"/>
    </row>
    <row r="18497" spans="9:10" x14ac:dyDescent="0.25">
      <c r="I18497"/>
      <c r="J18497"/>
    </row>
    <row r="18498" spans="9:10" x14ac:dyDescent="0.25">
      <c r="I18498"/>
      <c r="J18498"/>
    </row>
    <row r="18499" spans="9:10" x14ac:dyDescent="0.25">
      <c r="I18499"/>
      <c r="J18499"/>
    </row>
    <row r="18500" spans="9:10" x14ac:dyDescent="0.25">
      <c r="I18500"/>
      <c r="J18500"/>
    </row>
    <row r="18501" spans="9:10" x14ac:dyDescent="0.25">
      <c r="I18501"/>
      <c r="J18501"/>
    </row>
    <row r="18502" spans="9:10" x14ac:dyDescent="0.25">
      <c r="I18502"/>
      <c r="J18502"/>
    </row>
    <row r="18503" spans="9:10" x14ac:dyDescent="0.25">
      <c r="I18503"/>
      <c r="J18503"/>
    </row>
    <row r="18504" spans="9:10" x14ac:dyDescent="0.25">
      <c r="I18504"/>
      <c r="J18504"/>
    </row>
    <row r="18505" spans="9:10" x14ac:dyDescent="0.25">
      <c r="I18505"/>
      <c r="J18505"/>
    </row>
    <row r="18506" spans="9:10" x14ac:dyDescent="0.25">
      <c r="I18506"/>
      <c r="J18506"/>
    </row>
    <row r="18507" spans="9:10" x14ac:dyDescent="0.25">
      <c r="I18507"/>
      <c r="J18507"/>
    </row>
    <row r="18508" spans="9:10" x14ac:dyDescent="0.25">
      <c r="I18508"/>
      <c r="J18508"/>
    </row>
    <row r="18509" spans="9:10" x14ac:dyDescent="0.25">
      <c r="I18509"/>
      <c r="J18509"/>
    </row>
    <row r="18510" spans="9:10" x14ac:dyDescent="0.25">
      <c r="I18510"/>
      <c r="J18510"/>
    </row>
    <row r="18511" spans="9:10" x14ac:dyDescent="0.25">
      <c r="I18511"/>
      <c r="J18511"/>
    </row>
    <row r="18512" spans="9:10" x14ac:dyDescent="0.25">
      <c r="I18512"/>
      <c r="J18512"/>
    </row>
    <row r="18513" spans="9:10" x14ac:dyDescent="0.25">
      <c r="I18513"/>
      <c r="J18513"/>
    </row>
    <row r="18514" spans="9:10" x14ac:dyDescent="0.25">
      <c r="I18514"/>
      <c r="J18514"/>
    </row>
    <row r="18515" spans="9:10" x14ac:dyDescent="0.25">
      <c r="I18515"/>
      <c r="J18515"/>
    </row>
    <row r="18516" spans="9:10" x14ac:dyDescent="0.25">
      <c r="I18516"/>
      <c r="J18516"/>
    </row>
    <row r="18517" spans="9:10" x14ac:dyDescent="0.25">
      <c r="I18517"/>
      <c r="J18517"/>
    </row>
    <row r="18518" spans="9:10" x14ac:dyDescent="0.25">
      <c r="I18518"/>
      <c r="J18518"/>
    </row>
    <row r="18519" spans="9:10" x14ac:dyDescent="0.25">
      <c r="I18519"/>
      <c r="J18519"/>
    </row>
    <row r="18520" spans="9:10" x14ac:dyDescent="0.25">
      <c r="I18520"/>
      <c r="J18520"/>
    </row>
    <row r="18521" spans="9:10" x14ac:dyDescent="0.25">
      <c r="I18521"/>
      <c r="J18521"/>
    </row>
    <row r="18522" spans="9:10" x14ac:dyDescent="0.25">
      <c r="I18522"/>
      <c r="J18522"/>
    </row>
    <row r="18523" spans="9:10" x14ac:dyDescent="0.25">
      <c r="I18523"/>
      <c r="J18523"/>
    </row>
    <row r="18524" spans="9:10" x14ac:dyDescent="0.25">
      <c r="I18524"/>
      <c r="J18524"/>
    </row>
    <row r="18525" spans="9:10" x14ac:dyDescent="0.25">
      <c r="I18525"/>
      <c r="J18525"/>
    </row>
    <row r="18526" spans="9:10" x14ac:dyDescent="0.25">
      <c r="I18526"/>
      <c r="J18526"/>
    </row>
    <row r="18527" spans="9:10" x14ac:dyDescent="0.25">
      <c r="I18527"/>
      <c r="J18527"/>
    </row>
    <row r="18528" spans="9:10" x14ac:dyDescent="0.25">
      <c r="I18528"/>
      <c r="J18528"/>
    </row>
    <row r="18529" spans="9:10" x14ac:dyDescent="0.25">
      <c r="I18529"/>
      <c r="J18529"/>
    </row>
    <row r="18530" spans="9:10" x14ac:dyDescent="0.25">
      <c r="I18530"/>
      <c r="J18530"/>
    </row>
    <row r="18531" spans="9:10" x14ac:dyDescent="0.25">
      <c r="I18531"/>
      <c r="J18531"/>
    </row>
    <row r="18532" spans="9:10" x14ac:dyDescent="0.25">
      <c r="I18532"/>
      <c r="J18532"/>
    </row>
    <row r="18533" spans="9:10" x14ac:dyDescent="0.25">
      <c r="I18533"/>
      <c r="J18533"/>
    </row>
    <row r="18534" spans="9:10" x14ac:dyDescent="0.25">
      <c r="I18534"/>
      <c r="J18534"/>
    </row>
    <row r="18535" spans="9:10" x14ac:dyDescent="0.25">
      <c r="I18535"/>
      <c r="J18535"/>
    </row>
    <row r="18536" spans="9:10" x14ac:dyDescent="0.25">
      <c r="I18536"/>
      <c r="J18536"/>
    </row>
    <row r="18537" spans="9:10" x14ac:dyDescent="0.25">
      <c r="I18537"/>
      <c r="J18537"/>
    </row>
    <row r="18538" spans="9:10" x14ac:dyDescent="0.25">
      <c r="I18538"/>
      <c r="J18538"/>
    </row>
    <row r="18539" spans="9:10" x14ac:dyDescent="0.25">
      <c r="I18539"/>
      <c r="J18539"/>
    </row>
    <row r="18540" spans="9:10" x14ac:dyDescent="0.25">
      <c r="I18540"/>
      <c r="J18540"/>
    </row>
    <row r="18541" spans="9:10" x14ac:dyDescent="0.25">
      <c r="I18541"/>
      <c r="J18541"/>
    </row>
    <row r="18542" spans="9:10" x14ac:dyDescent="0.25">
      <c r="I18542"/>
      <c r="J18542"/>
    </row>
    <row r="18543" spans="9:10" x14ac:dyDescent="0.25">
      <c r="I18543"/>
      <c r="J18543"/>
    </row>
    <row r="18544" spans="9:10" x14ac:dyDescent="0.25">
      <c r="I18544"/>
      <c r="J18544"/>
    </row>
    <row r="18545" spans="9:10" x14ac:dyDescent="0.25">
      <c r="I18545"/>
      <c r="J18545"/>
    </row>
    <row r="18546" spans="9:10" x14ac:dyDescent="0.25">
      <c r="I18546"/>
      <c r="J18546"/>
    </row>
    <row r="18547" spans="9:10" x14ac:dyDescent="0.25">
      <c r="I18547"/>
      <c r="J18547"/>
    </row>
    <row r="18548" spans="9:10" x14ac:dyDescent="0.25">
      <c r="I18548"/>
      <c r="J18548"/>
    </row>
    <row r="18549" spans="9:10" x14ac:dyDescent="0.25">
      <c r="I18549"/>
      <c r="J18549"/>
    </row>
    <row r="18550" spans="9:10" x14ac:dyDescent="0.25">
      <c r="I18550"/>
      <c r="J18550"/>
    </row>
    <row r="18551" spans="9:10" x14ac:dyDescent="0.25">
      <c r="I18551"/>
      <c r="J18551"/>
    </row>
    <row r="18552" spans="9:10" x14ac:dyDescent="0.25">
      <c r="I18552"/>
      <c r="J18552"/>
    </row>
    <row r="18553" spans="9:10" x14ac:dyDescent="0.25">
      <c r="I18553"/>
      <c r="J18553"/>
    </row>
    <row r="18554" spans="9:10" x14ac:dyDescent="0.25">
      <c r="I18554"/>
      <c r="J18554"/>
    </row>
    <row r="18555" spans="9:10" x14ac:dyDescent="0.25">
      <c r="I18555"/>
      <c r="J18555"/>
    </row>
    <row r="18556" spans="9:10" x14ac:dyDescent="0.25">
      <c r="I18556"/>
      <c r="J18556"/>
    </row>
    <row r="18557" spans="9:10" x14ac:dyDescent="0.25">
      <c r="I18557"/>
      <c r="J18557"/>
    </row>
    <row r="18558" spans="9:10" x14ac:dyDescent="0.25">
      <c r="I18558"/>
      <c r="J18558"/>
    </row>
    <row r="18559" spans="9:10" x14ac:dyDescent="0.25">
      <c r="I18559"/>
      <c r="J18559"/>
    </row>
    <row r="18560" spans="9:10" x14ac:dyDescent="0.25">
      <c r="I18560"/>
      <c r="J18560"/>
    </row>
    <row r="18561" spans="9:10" x14ac:dyDescent="0.25">
      <c r="I18561"/>
      <c r="J18561"/>
    </row>
    <row r="18562" spans="9:10" x14ac:dyDescent="0.25">
      <c r="I18562"/>
      <c r="J18562"/>
    </row>
    <row r="18563" spans="9:10" x14ac:dyDescent="0.25">
      <c r="I18563"/>
      <c r="J18563"/>
    </row>
    <row r="18564" spans="9:10" x14ac:dyDescent="0.25">
      <c r="I18564"/>
      <c r="J18564"/>
    </row>
    <row r="18565" spans="9:10" x14ac:dyDescent="0.25">
      <c r="I18565"/>
      <c r="J18565"/>
    </row>
    <row r="18566" spans="9:10" x14ac:dyDescent="0.25">
      <c r="I18566"/>
      <c r="J18566"/>
    </row>
    <row r="18567" spans="9:10" x14ac:dyDescent="0.25">
      <c r="I18567"/>
      <c r="J18567"/>
    </row>
    <row r="18568" spans="9:10" x14ac:dyDescent="0.25">
      <c r="I18568"/>
      <c r="J18568"/>
    </row>
    <row r="18569" spans="9:10" x14ac:dyDescent="0.25">
      <c r="I18569"/>
      <c r="J18569"/>
    </row>
    <row r="18570" spans="9:10" x14ac:dyDescent="0.25">
      <c r="I18570"/>
      <c r="J18570"/>
    </row>
    <row r="18571" spans="9:10" x14ac:dyDescent="0.25">
      <c r="I18571"/>
      <c r="J18571"/>
    </row>
    <row r="18572" spans="9:10" x14ac:dyDescent="0.25">
      <c r="I18572"/>
      <c r="J18572"/>
    </row>
    <row r="18573" spans="9:10" x14ac:dyDescent="0.25">
      <c r="I18573"/>
      <c r="J18573"/>
    </row>
    <row r="18574" spans="9:10" x14ac:dyDescent="0.25">
      <c r="I18574"/>
      <c r="J18574"/>
    </row>
    <row r="18575" spans="9:10" x14ac:dyDescent="0.25">
      <c r="I18575"/>
      <c r="J18575"/>
    </row>
    <row r="18576" spans="9:10" x14ac:dyDescent="0.25">
      <c r="I18576"/>
      <c r="J18576"/>
    </row>
    <row r="18577" spans="9:10" x14ac:dyDescent="0.25">
      <c r="I18577"/>
      <c r="J18577"/>
    </row>
    <row r="18578" spans="9:10" x14ac:dyDescent="0.25">
      <c r="I18578"/>
      <c r="J18578"/>
    </row>
    <row r="18579" spans="9:10" x14ac:dyDescent="0.25">
      <c r="I18579"/>
      <c r="J18579"/>
    </row>
    <row r="18580" spans="9:10" x14ac:dyDescent="0.25">
      <c r="I18580"/>
      <c r="J18580"/>
    </row>
    <row r="18581" spans="9:10" x14ac:dyDescent="0.25">
      <c r="I18581"/>
      <c r="J18581"/>
    </row>
    <row r="18582" spans="9:10" x14ac:dyDescent="0.25">
      <c r="I18582"/>
      <c r="J18582"/>
    </row>
    <row r="18583" spans="9:10" x14ac:dyDescent="0.25">
      <c r="I18583"/>
      <c r="J18583"/>
    </row>
    <row r="18584" spans="9:10" x14ac:dyDescent="0.25">
      <c r="I18584"/>
      <c r="J18584"/>
    </row>
    <row r="18585" spans="9:10" x14ac:dyDescent="0.25">
      <c r="I18585"/>
      <c r="J18585"/>
    </row>
    <row r="18586" spans="9:10" x14ac:dyDescent="0.25">
      <c r="I18586"/>
      <c r="J18586"/>
    </row>
    <row r="18587" spans="9:10" x14ac:dyDescent="0.25">
      <c r="I18587"/>
      <c r="J18587"/>
    </row>
    <row r="18588" spans="9:10" x14ac:dyDescent="0.25">
      <c r="I18588"/>
      <c r="J18588"/>
    </row>
    <row r="18589" spans="9:10" x14ac:dyDescent="0.25">
      <c r="I18589"/>
      <c r="J18589"/>
    </row>
    <row r="18590" spans="9:10" x14ac:dyDescent="0.25">
      <c r="I18590"/>
      <c r="J18590"/>
    </row>
    <row r="18591" spans="9:10" x14ac:dyDescent="0.25">
      <c r="I18591"/>
      <c r="J18591"/>
    </row>
    <row r="18592" spans="9:10" x14ac:dyDescent="0.25">
      <c r="I18592"/>
      <c r="J18592"/>
    </row>
    <row r="18593" spans="9:10" x14ac:dyDescent="0.25">
      <c r="I18593"/>
      <c r="J18593"/>
    </row>
    <row r="18594" spans="9:10" x14ac:dyDescent="0.25">
      <c r="I18594"/>
      <c r="J18594"/>
    </row>
    <row r="18595" spans="9:10" x14ac:dyDescent="0.25">
      <c r="I18595"/>
      <c r="J18595"/>
    </row>
    <row r="18596" spans="9:10" x14ac:dyDescent="0.25">
      <c r="I18596"/>
      <c r="J18596"/>
    </row>
    <row r="18597" spans="9:10" x14ac:dyDescent="0.25">
      <c r="I18597"/>
      <c r="J18597"/>
    </row>
    <row r="18598" spans="9:10" x14ac:dyDescent="0.25">
      <c r="I18598"/>
      <c r="J18598"/>
    </row>
    <row r="18599" spans="9:10" x14ac:dyDescent="0.25">
      <c r="I18599"/>
      <c r="J18599"/>
    </row>
    <row r="18600" spans="9:10" x14ac:dyDescent="0.25">
      <c r="I18600"/>
      <c r="J18600"/>
    </row>
    <row r="18601" spans="9:10" x14ac:dyDescent="0.25">
      <c r="I18601"/>
      <c r="J18601"/>
    </row>
    <row r="18602" spans="9:10" x14ac:dyDescent="0.25">
      <c r="I18602"/>
      <c r="J18602"/>
    </row>
    <row r="18603" spans="9:10" x14ac:dyDescent="0.25">
      <c r="I18603"/>
      <c r="J18603"/>
    </row>
    <row r="18604" spans="9:10" x14ac:dyDescent="0.25">
      <c r="I18604"/>
      <c r="J18604"/>
    </row>
    <row r="18605" spans="9:10" x14ac:dyDescent="0.25">
      <c r="I18605"/>
      <c r="J18605"/>
    </row>
    <row r="18606" spans="9:10" x14ac:dyDescent="0.25">
      <c r="I18606"/>
      <c r="J18606"/>
    </row>
    <row r="18607" spans="9:10" x14ac:dyDescent="0.25">
      <c r="I18607"/>
      <c r="J18607"/>
    </row>
    <row r="18608" spans="9:10" x14ac:dyDescent="0.25">
      <c r="I18608"/>
      <c r="J18608"/>
    </row>
    <row r="18609" spans="9:10" x14ac:dyDescent="0.25">
      <c r="I18609"/>
      <c r="J18609"/>
    </row>
    <row r="18610" spans="9:10" x14ac:dyDescent="0.25">
      <c r="I18610"/>
      <c r="J18610"/>
    </row>
    <row r="18611" spans="9:10" x14ac:dyDescent="0.25">
      <c r="I18611"/>
      <c r="J18611"/>
    </row>
    <row r="18612" spans="9:10" x14ac:dyDescent="0.25">
      <c r="I18612"/>
      <c r="J18612"/>
    </row>
    <row r="18613" spans="9:10" x14ac:dyDescent="0.25">
      <c r="I18613"/>
      <c r="J18613"/>
    </row>
    <row r="18614" spans="9:10" x14ac:dyDescent="0.25">
      <c r="I18614"/>
      <c r="J18614"/>
    </row>
    <row r="18615" spans="9:10" x14ac:dyDescent="0.25">
      <c r="I18615"/>
      <c r="J18615"/>
    </row>
    <row r="18616" spans="9:10" x14ac:dyDescent="0.25">
      <c r="I18616"/>
      <c r="J18616"/>
    </row>
    <row r="18617" spans="9:10" x14ac:dyDescent="0.25">
      <c r="I18617"/>
      <c r="J18617"/>
    </row>
    <row r="18618" spans="9:10" x14ac:dyDescent="0.25">
      <c r="I18618"/>
      <c r="J18618"/>
    </row>
    <row r="18619" spans="9:10" x14ac:dyDescent="0.25">
      <c r="I18619"/>
      <c r="J18619"/>
    </row>
    <row r="18620" spans="9:10" x14ac:dyDescent="0.25">
      <c r="I18620"/>
      <c r="J18620"/>
    </row>
    <row r="18621" spans="9:10" x14ac:dyDescent="0.25">
      <c r="I18621"/>
      <c r="J18621"/>
    </row>
    <row r="18622" spans="9:10" x14ac:dyDescent="0.25">
      <c r="I18622"/>
      <c r="J18622"/>
    </row>
    <row r="18623" spans="9:10" x14ac:dyDescent="0.25">
      <c r="I18623"/>
      <c r="J18623"/>
    </row>
    <row r="18624" spans="9:10" x14ac:dyDescent="0.25">
      <c r="I18624"/>
      <c r="J18624"/>
    </row>
    <row r="18625" spans="9:10" x14ac:dyDescent="0.25">
      <c r="I18625"/>
      <c r="J18625"/>
    </row>
    <row r="18626" spans="9:10" x14ac:dyDescent="0.25">
      <c r="I18626"/>
      <c r="J18626"/>
    </row>
    <row r="18627" spans="9:10" x14ac:dyDescent="0.25">
      <c r="I18627"/>
      <c r="J18627"/>
    </row>
    <row r="18628" spans="9:10" x14ac:dyDescent="0.25">
      <c r="I18628"/>
      <c r="J18628"/>
    </row>
    <row r="18629" spans="9:10" x14ac:dyDescent="0.25">
      <c r="I18629"/>
      <c r="J18629"/>
    </row>
    <row r="18630" spans="9:10" x14ac:dyDescent="0.25">
      <c r="I18630"/>
      <c r="J18630"/>
    </row>
    <row r="18631" spans="9:10" x14ac:dyDescent="0.25">
      <c r="I18631"/>
      <c r="J18631"/>
    </row>
    <row r="18632" spans="9:10" x14ac:dyDescent="0.25">
      <c r="I18632"/>
      <c r="J18632"/>
    </row>
    <row r="18633" spans="9:10" x14ac:dyDescent="0.25">
      <c r="I18633"/>
      <c r="J18633"/>
    </row>
    <row r="18634" spans="9:10" x14ac:dyDescent="0.25">
      <c r="I18634"/>
      <c r="J18634"/>
    </row>
    <row r="18635" spans="9:10" x14ac:dyDescent="0.25">
      <c r="I18635"/>
      <c r="J18635"/>
    </row>
    <row r="18636" spans="9:10" x14ac:dyDescent="0.25">
      <c r="I18636"/>
      <c r="J18636"/>
    </row>
    <row r="18637" spans="9:10" x14ac:dyDescent="0.25">
      <c r="I18637"/>
      <c r="J18637"/>
    </row>
    <row r="18638" spans="9:10" x14ac:dyDescent="0.25">
      <c r="I18638"/>
      <c r="J18638"/>
    </row>
    <row r="18639" spans="9:10" x14ac:dyDescent="0.25">
      <c r="I18639"/>
      <c r="J18639"/>
    </row>
    <row r="18640" spans="9:10" x14ac:dyDescent="0.25">
      <c r="I18640"/>
      <c r="J18640"/>
    </row>
    <row r="18641" spans="9:10" x14ac:dyDescent="0.25">
      <c r="I18641"/>
      <c r="J18641"/>
    </row>
    <row r="18642" spans="9:10" x14ac:dyDescent="0.25">
      <c r="I18642"/>
      <c r="J18642"/>
    </row>
    <row r="18643" spans="9:10" x14ac:dyDescent="0.25">
      <c r="I18643"/>
      <c r="J18643"/>
    </row>
    <row r="18644" spans="9:10" x14ac:dyDescent="0.25">
      <c r="I18644"/>
      <c r="J18644"/>
    </row>
    <row r="18645" spans="9:10" x14ac:dyDescent="0.25">
      <c r="I18645"/>
      <c r="J18645"/>
    </row>
    <row r="18646" spans="9:10" x14ac:dyDescent="0.25">
      <c r="I18646"/>
      <c r="J18646"/>
    </row>
    <row r="18647" spans="9:10" x14ac:dyDescent="0.25">
      <c r="I18647"/>
      <c r="J18647"/>
    </row>
    <row r="18648" spans="9:10" x14ac:dyDescent="0.25">
      <c r="I18648"/>
      <c r="J18648"/>
    </row>
    <row r="18649" spans="9:10" x14ac:dyDescent="0.25">
      <c r="I18649"/>
      <c r="J18649"/>
    </row>
    <row r="18650" spans="9:10" x14ac:dyDescent="0.25">
      <c r="I18650"/>
      <c r="J18650"/>
    </row>
    <row r="18651" spans="9:10" x14ac:dyDescent="0.25">
      <c r="I18651"/>
      <c r="J18651"/>
    </row>
    <row r="18652" spans="9:10" x14ac:dyDescent="0.25">
      <c r="I18652"/>
      <c r="J18652"/>
    </row>
    <row r="18653" spans="9:10" x14ac:dyDescent="0.25">
      <c r="I18653"/>
      <c r="J18653"/>
    </row>
    <row r="18654" spans="9:10" x14ac:dyDescent="0.25">
      <c r="I18654"/>
      <c r="J18654"/>
    </row>
    <row r="18655" spans="9:10" x14ac:dyDescent="0.25">
      <c r="I18655"/>
      <c r="J18655"/>
    </row>
    <row r="18656" spans="9:10" x14ac:dyDescent="0.25">
      <c r="I18656"/>
      <c r="J18656"/>
    </row>
    <row r="18657" spans="9:10" x14ac:dyDescent="0.25">
      <c r="I18657"/>
      <c r="J18657"/>
    </row>
    <row r="18658" spans="9:10" x14ac:dyDescent="0.25">
      <c r="I18658"/>
      <c r="J18658"/>
    </row>
    <row r="18659" spans="9:10" x14ac:dyDescent="0.25">
      <c r="I18659"/>
      <c r="J18659"/>
    </row>
    <row r="18660" spans="9:10" x14ac:dyDescent="0.25">
      <c r="I18660"/>
      <c r="J18660"/>
    </row>
    <row r="18661" spans="9:10" x14ac:dyDescent="0.25">
      <c r="I18661"/>
      <c r="J18661"/>
    </row>
    <row r="18662" spans="9:10" x14ac:dyDescent="0.25">
      <c r="I18662"/>
      <c r="J18662"/>
    </row>
    <row r="18663" spans="9:10" x14ac:dyDescent="0.25">
      <c r="I18663"/>
      <c r="J18663"/>
    </row>
    <row r="18664" spans="9:10" x14ac:dyDescent="0.25">
      <c r="I18664"/>
      <c r="J18664"/>
    </row>
    <row r="18665" spans="9:10" x14ac:dyDescent="0.25">
      <c r="I18665"/>
      <c r="J18665"/>
    </row>
    <row r="18666" spans="9:10" x14ac:dyDescent="0.25">
      <c r="I18666"/>
      <c r="J18666"/>
    </row>
    <row r="18667" spans="9:10" x14ac:dyDescent="0.25">
      <c r="I18667"/>
      <c r="J18667"/>
    </row>
    <row r="18668" spans="9:10" x14ac:dyDescent="0.25">
      <c r="I18668"/>
      <c r="J18668"/>
    </row>
    <row r="18669" spans="9:10" x14ac:dyDescent="0.25">
      <c r="I18669"/>
      <c r="J18669"/>
    </row>
    <row r="18670" spans="9:10" x14ac:dyDescent="0.25">
      <c r="I18670"/>
      <c r="J18670"/>
    </row>
    <row r="18671" spans="9:10" x14ac:dyDescent="0.25">
      <c r="I18671"/>
      <c r="J18671"/>
    </row>
    <row r="18672" spans="9:10" x14ac:dyDescent="0.25">
      <c r="I18672"/>
      <c r="J18672"/>
    </row>
    <row r="18673" spans="9:10" x14ac:dyDescent="0.25">
      <c r="I18673"/>
      <c r="J18673"/>
    </row>
    <row r="18674" spans="9:10" x14ac:dyDescent="0.25">
      <c r="I18674"/>
      <c r="J18674"/>
    </row>
    <row r="18675" spans="9:10" x14ac:dyDescent="0.25">
      <c r="I18675"/>
      <c r="J18675"/>
    </row>
    <row r="18676" spans="9:10" x14ac:dyDescent="0.25">
      <c r="I18676"/>
      <c r="J18676"/>
    </row>
    <row r="18677" spans="9:10" x14ac:dyDescent="0.25">
      <c r="I18677"/>
      <c r="J18677"/>
    </row>
    <row r="18678" spans="9:10" x14ac:dyDescent="0.25">
      <c r="I18678"/>
      <c r="J18678"/>
    </row>
    <row r="18679" spans="9:10" x14ac:dyDescent="0.25">
      <c r="I18679"/>
      <c r="J18679"/>
    </row>
    <row r="18680" spans="9:10" x14ac:dyDescent="0.25">
      <c r="I18680"/>
      <c r="J18680"/>
    </row>
    <row r="18681" spans="9:10" x14ac:dyDescent="0.25">
      <c r="I18681"/>
      <c r="J18681"/>
    </row>
    <row r="18682" spans="9:10" x14ac:dyDescent="0.25">
      <c r="I18682"/>
      <c r="J18682"/>
    </row>
    <row r="18683" spans="9:10" x14ac:dyDescent="0.25">
      <c r="I18683"/>
      <c r="J18683"/>
    </row>
    <row r="18684" spans="9:10" x14ac:dyDescent="0.25">
      <c r="I18684"/>
      <c r="J18684"/>
    </row>
    <row r="18685" spans="9:10" x14ac:dyDescent="0.25">
      <c r="I18685"/>
      <c r="J18685"/>
    </row>
    <row r="18686" spans="9:10" x14ac:dyDescent="0.25">
      <c r="I18686"/>
      <c r="J18686"/>
    </row>
    <row r="18687" spans="9:10" x14ac:dyDescent="0.25">
      <c r="I18687"/>
      <c r="J18687"/>
    </row>
    <row r="18688" spans="9:10" x14ac:dyDescent="0.25">
      <c r="I18688"/>
      <c r="J18688"/>
    </row>
    <row r="18689" spans="9:10" x14ac:dyDescent="0.25">
      <c r="I18689"/>
      <c r="J18689"/>
    </row>
    <row r="18690" spans="9:10" x14ac:dyDescent="0.25">
      <c r="I18690"/>
      <c r="J18690"/>
    </row>
    <row r="18691" spans="9:10" x14ac:dyDescent="0.25">
      <c r="I18691"/>
      <c r="J18691"/>
    </row>
    <row r="18692" spans="9:10" x14ac:dyDescent="0.25">
      <c r="I18692"/>
      <c r="J18692"/>
    </row>
    <row r="18693" spans="9:10" x14ac:dyDescent="0.25">
      <c r="I18693"/>
      <c r="J18693"/>
    </row>
    <row r="18694" spans="9:10" x14ac:dyDescent="0.25">
      <c r="I18694"/>
      <c r="J18694"/>
    </row>
    <row r="18695" spans="9:10" x14ac:dyDescent="0.25">
      <c r="I18695"/>
      <c r="J18695"/>
    </row>
    <row r="18696" spans="9:10" x14ac:dyDescent="0.25">
      <c r="I18696"/>
      <c r="J18696"/>
    </row>
    <row r="18697" spans="9:10" x14ac:dyDescent="0.25">
      <c r="I18697"/>
      <c r="J18697"/>
    </row>
    <row r="18698" spans="9:10" x14ac:dyDescent="0.25">
      <c r="I18698"/>
      <c r="J18698"/>
    </row>
    <row r="18699" spans="9:10" x14ac:dyDescent="0.25">
      <c r="I18699"/>
      <c r="J18699"/>
    </row>
    <row r="18700" spans="9:10" x14ac:dyDescent="0.25">
      <c r="I18700"/>
      <c r="J18700"/>
    </row>
    <row r="18701" spans="9:10" x14ac:dyDescent="0.25">
      <c r="I18701"/>
      <c r="J18701"/>
    </row>
    <row r="18702" spans="9:10" x14ac:dyDescent="0.25">
      <c r="I18702"/>
      <c r="J18702"/>
    </row>
    <row r="18703" spans="9:10" x14ac:dyDescent="0.25">
      <c r="I18703"/>
      <c r="J18703"/>
    </row>
    <row r="18704" spans="9:10" x14ac:dyDescent="0.25">
      <c r="I18704"/>
      <c r="J18704"/>
    </row>
    <row r="18705" spans="9:10" x14ac:dyDescent="0.25">
      <c r="I18705"/>
      <c r="J18705"/>
    </row>
    <row r="18706" spans="9:10" x14ac:dyDescent="0.25">
      <c r="I18706"/>
      <c r="J18706"/>
    </row>
    <row r="18707" spans="9:10" x14ac:dyDescent="0.25">
      <c r="I18707"/>
      <c r="J18707"/>
    </row>
    <row r="18708" spans="9:10" x14ac:dyDescent="0.25">
      <c r="I18708"/>
      <c r="J18708"/>
    </row>
    <row r="18709" spans="9:10" x14ac:dyDescent="0.25">
      <c r="I18709"/>
      <c r="J18709"/>
    </row>
    <row r="18710" spans="9:10" x14ac:dyDescent="0.25">
      <c r="I18710"/>
      <c r="J18710"/>
    </row>
    <row r="18711" spans="9:10" x14ac:dyDescent="0.25">
      <c r="I18711"/>
      <c r="J18711"/>
    </row>
    <row r="18712" spans="9:10" x14ac:dyDescent="0.25">
      <c r="I18712"/>
      <c r="J18712"/>
    </row>
    <row r="18713" spans="9:10" x14ac:dyDescent="0.25">
      <c r="I18713"/>
      <c r="J18713"/>
    </row>
    <row r="18714" spans="9:10" x14ac:dyDescent="0.25">
      <c r="I18714"/>
      <c r="J18714"/>
    </row>
    <row r="18715" spans="9:10" x14ac:dyDescent="0.25">
      <c r="I18715"/>
      <c r="J18715"/>
    </row>
    <row r="18716" spans="9:10" x14ac:dyDescent="0.25">
      <c r="I18716"/>
      <c r="J18716"/>
    </row>
    <row r="18717" spans="9:10" x14ac:dyDescent="0.25">
      <c r="I18717"/>
      <c r="J18717"/>
    </row>
    <row r="18718" spans="9:10" x14ac:dyDescent="0.25">
      <c r="I18718"/>
      <c r="J18718"/>
    </row>
    <row r="18719" spans="9:10" x14ac:dyDescent="0.25">
      <c r="I18719"/>
      <c r="J18719"/>
    </row>
    <row r="18720" spans="9:10" x14ac:dyDescent="0.25">
      <c r="I18720"/>
      <c r="J18720"/>
    </row>
    <row r="18721" spans="9:10" x14ac:dyDescent="0.25">
      <c r="I18721"/>
      <c r="J18721"/>
    </row>
    <row r="18722" spans="9:10" x14ac:dyDescent="0.25">
      <c r="I18722"/>
      <c r="J18722"/>
    </row>
    <row r="18723" spans="9:10" x14ac:dyDescent="0.25">
      <c r="I18723"/>
      <c r="J18723"/>
    </row>
    <row r="18724" spans="9:10" x14ac:dyDescent="0.25">
      <c r="I18724"/>
      <c r="J18724"/>
    </row>
    <row r="18725" spans="9:10" x14ac:dyDescent="0.25">
      <c r="I18725"/>
      <c r="J18725"/>
    </row>
    <row r="18726" spans="9:10" x14ac:dyDescent="0.25">
      <c r="I18726"/>
      <c r="J18726"/>
    </row>
    <row r="18727" spans="9:10" x14ac:dyDescent="0.25">
      <c r="I18727"/>
      <c r="J18727"/>
    </row>
    <row r="18728" spans="9:10" x14ac:dyDescent="0.25">
      <c r="I18728"/>
      <c r="J18728"/>
    </row>
    <row r="18729" spans="9:10" x14ac:dyDescent="0.25">
      <c r="I18729"/>
      <c r="J18729"/>
    </row>
    <row r="18730" spans="9:10" x14ac:dyDescent="0.25">
      <c r="I18730"/>
      <c r="J18730"/>
    </row>
    <row r="18731" spans="9:10" x14ac:dyDescent="0.25">
      <c r="I18731"/>
      <c r="J18731"/>
    </row>
    <row r="18732" spans="9:10" x14ac:dyDescent="0.25">
      <c r="I18732"/>
      <c r="J18732"/>
    </row>
    <row r="18733" spans="9:10" x14ac:dyDescent="0.25">
      <c r="I18733"/>
      <c r="J18733"/>
    </row>
    <row r="18734" spans="9:10" x14ac:dyDescent="0.25">
      <c r="I18734"/>
      <c r="J18734"/>
    </row>
    <row r="18735" spans="9:10" x14ac:dyDescent="0.25">
      <c r="I18735"/>
      <c r="J18735"/>
    </row>
    <row r="18736" spans="9:10" x14ac:dyDescent="0.25">
      <c r="I18736"/>
      <c r="J18736"/>
    </row>
    <row r="18737" spans="9:10" x14ac:dyDescent="0.25">
      <c r="I18737"/>
      <c r="J18737"/>
    </row>
    <row r="18738" spans="9:10" x14ac:dyDescent="0.25">
      <c r="I18738"/>
      <c r="J18738"/>
    </row>
    <row r="18739" spans="9:10" x14ac:dyDescent="0.25">
      <c r="I18739"/>
      <c r="J18739"/>
    </row>
    <row r="18740" spans="9:10" x14ac:dyDescent="0.25">
      <c r="I18740"/>
      <c r="J18740"/>
    </row>
    <row r="18741" spans="9:10" x14ac:dyDescent="0.25">
      <c r="I18741"/>
      <c r="J18741"/>
    </row>
    <row r="18742" spans="9:10" x14ac:dyDescent="0.25">
      <c r="I18742"/>
      <c r="J18742"/>
    </row>
    <row r="18743" spans="9:10" x14ac:dyDescent="0.25">
      <c r="I18743"/>
      <c r="J18743"/>
    </row>
    <row r="18744" spans="9:10" x14ac:dyDescent="0.25">
      <c r="I18744"/>
      <c r="J18744"/>
    </row>
    <row r="18745" spans="9:10" x14ac:dyDescent="0.25">
      <c r="I18745"/>
      <c r="J18745"/>
    </row>
    <row r="18746" spans="9:10" x14ac:dyDescent="0.25">
      <c r="I18746"/>
      <c r="J18746"/>
    </row>
    <row r="18747" spans="9:10" x14ac:dyDescent="0.25">
      <c r="I18747"/>
      <c r="J18747"/>
    </row>
    <row r="18748" spans="9:10" x14ac:dyDescent="0.25">
      <c r="I18748"/>
      <c r="J18748"/>
    </row>
    <row r="18749" spans="9:10" x14ac:dyDescent="0.25">
      <c r="I18749"/>
      <c r="J18749"/>
    </row>
    <row r="18750" spans="9:10" x14ac:dyDescent="0.25">
      <c r="I18750"/>
      <c r="J18750"/>
    </row>
    <row r="18751" spans="9:10" x14ac:dyDescent="0.25">
      <c r="I18751"/>
      <c r="J18751"/>
    </row>
    <row r="18752" spans="9:10" x14ac:dyDescent="0.25">
      <c r="I18752"/>
      <c r="J18752"/>
    </row>
    <row r="18753" spans="9:10" x14ac:dyDescent="0.25">
      <c r="I18753"/>
      <c r="J18753"/>
    </row>
    <row r="18754" spans="9:10" x14ac:dyDescent="0.25">
      <c r="I18754"/>
      <c r="J18754"/>
    </row>
    <row r="18755" spans="9:10" x14ac:dyDescent="0.25">
      <c r="I18755"/>
      <c r="J18755"/>
    </row>
    <row r="18756" spans="9:10" x14ac:dyDescent="0.25">
      <c r="I18756"/>
      <c r="J18756"/>
    </row>
    <row r="18757" spans="9:10" x14ac:dyDescent="0.25">
      <c r="I18757"/>
      <c r="J18757"/>
    </row>
    <row r="18758" spans="9:10" x14ac:dyDescent="0.25">
      <c r="I18758"/>
      <c r="J18758"/>
    </row>
    <row r="18759" spans="9:10" x14ac:dyDescent="0.25">
      <c r="I18759"/>
      <c r="J18759"/>
    </row>
    <row r="18760" spans="9:10" x14ac:dyDescent="0.25">
      <c r="I18760"/>
      <c r="J18760"/>
    </row>
    <row r="18761" spans="9:10" x14ac:dyDescent="0.25">
      <c r="I18761"/>
      <c r="J18761"/>
    </row>
    <row r="18762" spans="9:10" x14ac:dyDescent="0.25">
      <c r="I18762"/>
      <c r="J18762"/>
    </row>
    <row r="18763" spans="9:10" x14ac:dyDescent="0.25">
      <c r="I18763"/>
      <c r="J18763"/>
    </row>
    <row r="18764" spans="9:10" x14ac:dyDescent="0.25">
      <c r="I18764"/>
      <c r="J18764"/>
    </row>
    <row r="18765" spans="9:10" x14ac:dyDescent="0.25">
      <c r="I18765"/>
      <c r="J18765"/>
    </row>
    <row r="18766" spans="9:10" x14ac:dyDescent="0.25">
      <c r="I18766"/>
      <c r="J18766"/>
    </row>
    <row r="18767" spans="9:10" x14ac:dyDescent="0.25">
      <c r="I18767"/>
      <c r="J18767"/>
    </row>
    <row r="18768" spans="9:10" x14ac:dyDescent="0.25">
      <c r="I18768"/>
      <c r="J18768"/>
    </row>
    <row r="18769" spans="9:10" x14ac:dyDescent="0.25">
      <c r="I18769"/>
      <c r="J18769"/>
    </row>
    <row r="18770" spans="9:10" x14ac:dyDescent="0.25">
      <c r="I18770"/>
      <c r="J18770"/>
    </row>
    <row r="18771" spans="9:10" x14ac:dyDescent="0.25">
      <c r="I18771"/>
      <c r="J18771"/>
    </row>
    <row r="18772" spans="9:10" x14ac:dyDescent="0.25">
      <c r="I18772"/>
      <c r="J18772"/>
    </row>
    <row r="18773" spans="9:10" x14ac:dyDescent="0.25">
      <c r="I18773"/>
      <c r="J18773"/>
    </row>
    <row r="18774" spans="9:10" x14ac:dyDescent="0.25">
      <c r="I18774"/>
      <c r="J18774"/>
    </row>
    <row r="18775" spans="9:10" x14ac:dyDescent="0.25">
      <c r="I18775"/>
      <c r="J18775"/>
    </row>
    <row r="18776" spans="9:10" x14ac:dyDescent="0.25">
      <c r="I18776"/>
      <c r="J18776"/>
    </row>
    <row r="18777" spans="9:10" x14ac:dyDescent="0.25">
      <c r="I18777"/>
      <c r="J18777"/>
    </row>
    <row r="18778" spans="9:10" x14ac:dyDescent="0.25">
      <c r="I18778"/>
      <c r="J18778"/>
    </row>
    <row r="18779" spans="9:10" x14ac:dyDescent="0.25">
      <c r="I18779"/>
      <c r="J18779"/>
    </row>
    <row r="18780" spans="9:10" x14ac:dyDescent="0.25">
      <c r="I18780"/>
      <c r="J18780"/>
    </row>
    <row r="18781" spans="9:10" x14ac:dyDescent="0.25">
      <c r="I18781"/>
      <c r="J18781"/>
    </row>
    <row r="18782" spans="9:10" x14ac:dyDescent="0.25">
      <c r="I18782"/>
      <c r="J18782"/>
    </row>
    <row r="18783" spans="9:10" x14ac:dyDescent="0.25">
      <c r="I18783"/>
      <c r="J18783"/>
    </row>
    <row r="18784" spans="9:10" x14ac:dyDescent="0.25">
      <c r="I18784"/>
      <c r="J18784"/>
    </row>
    <row r="18785" spans="9:10" x14ac:dyDescent="0.25">
      <c r="I18785"/>
      <c r="J18785"/>
    </row>
    <row r="18786" spans="9:10" x14ac:dyDescent="0.25">
      <c r="I18786"/>
      <c r="J18786"/>
    </row>
    <row r="18787" spans="9:10" x14ac:dyDescent="0.25">
      <c r="I18787"/>
      <c r="J18787"/>
    </row>
    <row r="18788" spans="9:10" x14ac:dyDescent="0.25">
      <c r="I18788"/>
      <c r="J18788"/>
    </row>
    <row r="18789" spans="9:10" x14ac:dyDescent="0.25">
      <c r="I18789"/>
      <c r="J18789"/>
    </row>
    <row r="18790" spans="9:10" x14ac:dyDescent="0.25">
      <c r="I18790"/>
      <c r="J18790"/>
    </row>
    <row r="18791" spans="9:10" x14ac:dyDescent="0.25">
      <c r="I18791"/>
      <c r="J18791"/>
    </row>
    <row r="18792" spans="9:10" x14ac:dyDescent="0.25">
      <c r="I18792"/>
      <c r="J18792"/>
    </row>
    <row r="18793" spans="9:10" x14ac:dyDescent="0.25">
      <c r="I18793"/>
      <c r="J18793"/>
    </row>
    <row r="18794" spans="9:10" x14ac:dyDescent="0.25">
      <c r="I18794"/>
      <c r="J18794"/>
    </row>
    <row r="18795" spans="9:10" x14ac:dyDescent="0.25">
      <c r="I18795"/>
      <c r="J18795"/>
    </row>
    <row r="18796" spans="9:10" x14ac:dyDescent="0.25">
      <c r="I18796"/>
      <c r="J18796"/>
    </row>
    <row r="18797" spans="9:10" x14ac:dyDescent="0.25">
      <c r="I18797"/>
      <c r="J18797"/>
    </row>
    <row r="18798" spans="9:10" x14ac:dyDescent="0.25">
      <c r="I18798"/>
      <c r="J18798"/>
    </row>
    <row r="18799" spans="9:10" x14ac:dyDescent="0.25">
      <c r="I18799"/>
      <c r="J18799"/>
    </row>
    <row r="18800" spans="9:10" x14ac:dyDescent="0.25">
      <c r="I18800"/>
      <c r="J18800"/>
    </row>
    <row r="18801" spans="9:10" x14ac:dyDescent="0.25">
      <c r="I18801"/>
      <c r="J18801"/>
    </row>
    <row r="18802" spans="9:10" x14ac:dyDescent="0.25">
      <c r="I18802"/>
      <c r="J18802"/>
    </row>
    <row r="18803" spans="9:10" x14ac:dyDescent="0.25">
      <c r="I18803"/>
      <c r="J18803"/>
    </row>
    <row r="18804" spans="9:10" x14ac:dyDescent="0.25">
      <c r="I18804"/>
      <c r="J18804"/>
    </row>
    <row r="18805" spans="9:10" x14ac:dyDescent="0.25">
      <c r="I18805"/>
      <c r="J18805"/>
    </row>
    <row r="18806" spans="9:10" x14ac:dyDescent="0.25">
      <c r="I18806"/>
      <c r="J18806"/>
    </row>
    <row r="18807" spans="9:10" x14ac:dyDescent="0.25">
      <c r="I18807"/>
      <c r="J18807"/>
    </row>
    <row r="18808" spans="9:10" x14ac:dyDescent="0.25">
      <c r="I18808"/>
      <c r="J18808"/>
    </row>
    <row r="18809" spans="9:10" x14ac:dyDescent="0.25">
      <c r="I18809"/>
      <c r="J18809"/>
    </row>
    <row r="18810" spans="9:10" x14ac:dyDescent="0.25">
      <c r="I18810"/>
      <c r="J18810"/>
    </row>
    <row r="18811" spans="9:10" x14ac:dyDescent="0.25">
      <c r="I18811"/>
      <c r="J18811"/>
    </row>
    <row r="18812" spans="9:10" x14ac:dyDescent="0.25">
      <c r="I18812"/>
      <c r="J18812"/>
    </row>
    <row r="18813" spans="9:10" x14ac:dyDescent="0.25">
      <c r="I18813"/>
      <c r="J18813"/>
    </row>
    <row r="18814" spans="9:10" x14ac:dyDescent="0.25">
      <c r="I18814"/>
      <c r="J18814"/>
    </row>
    <row r="18815" spans="9:10" x14ac:dyDescent="0.25">
      <c r="I18815"/>
      <c r="J18815"/>
    </row>
    <row r="18816" spans="9:10" x14ac:dyDescent="0.25">
      <c r="I18816"/>
      <c r="J18816"/>
    </row>
    <row r="18817" spans="9:10" x14ac:dyDescent="0.25">
      <c r="I18817"/>
      <c r="J18817"/>
    </row>
    <row r="18818" spans="9:10" x14ac:dyDescent="0.25">
      <c r="I18818"/>
      <c r="J18818"/>
    </row>
    <row r="18819" spans="9:10" x14ac:dyDescent="0.25">
      <c r="I18819"/>
      <c r="J18819"/>
    </row>
    <row r="18820" spans="9:10" x14ac:dyDescent="0.25">
      <c r="I18820"/>
      <c r="J18820"/>
    </row>
    <row r="18821" spans="9:10" x14ac:dyDescent="0.25">
      <c r="I18821"/>
      <c r="J18821"/>
    </row>
    <row r="18822" spans="9:10" x14ac:dyDescent="0.25">
      <c r="I18822"/>
      <c r="J18822"/>
    </row>
    <row r="18823" spans="9:10" x14ac:dyDescent="0.25">
      <c r="I18823"/>
      <c r="J18823"/>
    </row>
    <row r="18824" spans="9:10" x14ac:dyDescent="0.25">
      <c r="I18824"/>
      <c r="J18824"/>
    </row>
    <row r="18825" spans="9:10" x14ac:dyDescent="0.25">
      <c r="I18825"/>
      <c r="J18825"/>
    </row>
    <row r="18826" spans="9:10" x14ac:dyDescent="0.25">
      <c r="I18826"/>
      <c r="J18826"/>
    </row>
    <row r="18827" spans="9:10" x14ac:dyDescent="0.25">
      <c r="I18827"/>
      <c r="J18827"/>
    </row>
    <row r="18828" spans="9:10" x14ac:dyDescent="0.25">
      <c r="I18828"/>
      <c r="J18828"/>
    </row>
    <row r="18829" spans="9:10" x14ac:dyDescent="0.25">
      <c r="I18829"/>
      <c r="J18829"/>
    </row>
    <row r="18830" spans="9:10" x14ac:dyDescent="0.25">
      <c r="I18830"/>
      <c r="J18830"/>
    </row>
    <row r="18831" spans="9:10" x14ac:dyDescent="0.25">
      <c r="I18831"/>
      <c r="J18831"/>
    </row>
    <row r="18832" spans="9:10" x14ac:dyDescent="0.25">
      <c r="I18832"/>
      <c r="J18832"/>
    </row>
    <row r="18833" spans="9:10" x14ac:dyDescent="0.25">
      <c r="I18833"/>
      <c r="J18833"/>
    </row>
    <row r="18834" spans="9:10" x14ac:dyDescent="0.25">
      <c r="I18834"/>
      <c r="J18834"/>
    </row>
    <row r="18835" spans="9:10" x14ac:dyDescent="0.25">
      <c r="I18835"/>
      <c r="J18835"/>
    </row>
    <row r="18836" spans="9:10" x14ac:dyDescent="0.25">
      <c r="I18836"/>
      <c r="J18836"/>
    </row>
    <row r="18837" spans="9:10" x14ac:dyDescent="0.25">
      <c r="I18837"/>
      <c r="J18837"/>
    </row>
    <row r="18838" spans="9:10" x14ac:dyDescent="0.25">
      <c r="I18838"/>
      <c r="J18838"/>
    </row>
    <row r="18839" spans="9:10" x14ac:dyDescent="0.25">
      <c r="I18839"/>
      <c r="J18839"/>
    </row>
    <row r="18840" spans="9:10" x14ac:dyDescent="0.25">
      <c r="I18840"/>
      <c r="J18840"/>
    </row>
    <row r="18841" spans="9:10" x14ac:dyDescent="0.25">
      <c r="I18841"/>
      <c r="J18841"/>
    </row>
    <row r="18842" spans="9:10" x14ac:dyDescent="0.25">
      <c r="I18842"/>
      <c r="J18842"/>
    </row>
    <row r="18843" spans="9:10" x14ac:dyDescent="0.25">
      <c r="I18843"/>
      <c r="J18843"/>
    </row>
    <row r="18844" spans="9:10" x14ac:dyDescent="0.25">
      <c r="I18844"/>
      <c r="J18844"/>
    </row>
    <row r="18845" spans="9:10" x14ac:dyDescent="0.25">
      <c r="I18845"/>
      <c r="J18845"/>
    </row>
    <row r="18846" spans="9:10" x14ac:dyDescent="0.25">
      <c r="I18846"/>
      <c r="J18846"/>
    </row>
    <row r="18847" spans="9:10" x14ac:dyDescent="0.25">
      <c r="I18847"/>
      <c r="J18847"/>
    </row>
    <row r="18848" spans="9:10" x14ac:dyDescent="0.25">
      <c r="I18848"/>
      <c r="J18848"/>
    </row>
    <row r="18849" spans="9:10" x14ac:dyDescent="0.25">
      <c r="I18849"/>
      <c r="J18849"/>
    </row>
    <row r="18850" spans="9:10" x14ac:dyDescent="0.25">
      <c r="I18850"/>
      <c r="J18850"/>
    </row>
    <row r="18851" spans="9:10" x14ac:dyDescent="0.25">
      <c r="I18851"/>
      <c r="J18851"/>
    </row>
    <row r="18852" spans="9:10" x14ac:dyDescent="0.25">
      <c r="I18852"/>
      <c r="J18852"/>
    </row>
    <row r="18853" spans="9:10" x14ac:dyDescent="0.25">
      <c r="I18853"/>
      <c r="J18853"/>
    </row>
    <row r="18854" spans="9:10" x14ac:dyDescent="0.25">
      <c r="I18854"/>
      <c r="J18854"/>
    </row>
    <row r="18855" spans="9:10" x14ac:dyDescent="0.25">
      <c r="I18855"/>
      <c r="J18855"/>
    </row>
    <row r="18856" spans="9:10" x14ac:dyDescent="0.25">
      <c r="I18856"/>
      <c r="J18856"/>
    </row>
    <row r="18857" spans="9:10" x14ac:dyDescent="0.25">
      <c r="I18857"/>
      <c r="J18857"/>
    </row>
    <row r="18858" spans="9:10" x14ac:dyDescent="0.25">
      <c r="I18858"/>
      <c r="J18858"/>
    </row>
    <row r="18859" spans="9:10" x14ac:dyDescent="0.25">
      <c r="I18859"/>
      <c r="J18859"/>
    </row>
    <row r="18860" spans="9:10" x14ac:dyDescent="0.25">
      <c r="I18860"/>
      <c r="J18860"/>
    </row>
    <row r="18861" spans="9:10" x14ac:dyDescent="0.25">
      <c r="I18861"/>
      <c r="J18861"/>
    </row>
    <row r="18862" spans="9:10" x14ac:dyDescent="0.25">
      <c r="I18862"/>
      <c r="J18862"/>
    </row>
    <row r="18863" spans="9:10" x14ac:dyDescent="0.25">
      <c r="I18863"/>
      <c r="J18863"/>
    </row>
    <row r="18864" spans="9:10" x14ac:dyDescent="0.25">
      <c r="I18864"/>
      <c r="J18864"/>
    </row>
    <row r="18865" spans="9:10" x14ac:dyDescent="0.25">
      <c r="I18865"/>
      <c r="J18865"/>
    </row>
    <row r="18866" spans="9:10" x14ac:dyDescent="0.25">
      <c r="I18866"/>
      <c r="J18866"/>
    </row>
    <row r="18867" spans="9:10" x14ac:dyDescent="0.25">
      <c r="I18867"/>
      <c r="J18867"/>
    </row>
    <row r="18868" spans="9:10" x14ac:dyDescent="0.25">
      <c r="I18868"/>
      <c r="J18868"/>
    </row>
    <row r="18869" spans="9:10" x14ac:dyDescent="0.25">
      <c r="I18869"/>
      <c r="J18869"/>
    </row>
    <row r="18870" spans="9:10" x14ac:dyDescent="0.25">
      <c r="I18870"/>
      <c r="J18870"/>
    </row>
    <row r="18871" spans="9:10" x14ac:dyDescent="0.25">
      <c r="I18871"/>
      <c r="J18871"/>
    </row>
    <row r="18872" spans="9:10" x14ac:dyDescent="0.25">
      <c r="I18872"/>
      <c r="J18872"/>
    </row>
    <row r="18873" spans="9:10" x14ac:dyDescent="0.25">
      <c r="I18873"/>
      <c r="J18873"/>
    </row>
    <row r="18874" spans="9:10" x14ac:dyDescent="0.25">
      <c r="I18874"/>
      <c r="J18874"/>
    </row>
    <row r="18875" spans="9:10" x14ac:dyDescent="0.25">
      <c r="I18875"/>
      <c r="J18875"/>
    </row>
    <row r="18876" spans="9:10" x14ac:dyDescent="0.25">
      <c r="I18876"/>
      <c r="J18876"/>
    </row>
    <row r="18877" spans="9:10" x14ac:dyDescent="0.25">
      <c r="I18877"/>
      <c r="J18877"/>
    </row>
    <row r="18878" spans="9:10" x14ac:dyDescent="0.25">
      <c r="I18878"/>
      <c r="J18878"/>
    </row>
    <row r="18879" spans="9:10" x14ac:dyDescent="0.25">
      <c r="I18879"/>
      <c r="J18879"/>
    </row>
    <row r="18880" spans="9:10" x14ac:dyDescent="0.25">
      <c r="I18880"/>
      <c r="J18880"/>
    </row>
    <row r="18881" spans="9:10" x14ac:dyDescent="0.25">
      <c r="I18881"/>
      <c r="J18881"/>
    </row>
    <row r="18882" spans="9:10" x14ac:dyDescent="0.25">
      <c r="I18882"/>
      <c r="J18882"/>
    </row>
    <row r="18883" spans="9:10" x14ac:dyDescent="0.25">
      <c r="I18883"/>
      <c r="J18883"/>
    </row>
    <row r="18884" spans="9:10" x14ac:dyDescent="0.25">
      <c r="I18884"/>
      <c r="J18884"/>
    </row>
    <row r="18885" spans="9:10" x14ac:dyDescent="0.25">
      <c r="I18885"/>
      <c r="J18885"/>
    </row>
    <row r="18886" spans="9:10" x14ac:dyDescent="0.25">
      <c r="I18886"/>
      <c r="J18886"/>
    </row>
    <row r="18887" spans="9:10" x14ac:dyDescent="0.25">
      <c r="I18887"/>
      <c r="J18887"/>
    </row>
    <row r="18888" spans="9:10" x14ac:dyDescent="0.25">
      <c r="I18888"/>
      <c r="J18888"/>
    </row>
    <row r="18889" spans="9:10" x14ac:dyDescent="0.25">
      <c r="I18889"/>
      <c r="J18889"/>
    </row>
    <row r="18890" spans="9:10" x14ac:dyDescent="0.25">
      <c r="I18890"/>
      <c r="J18890"/>
    </row>
    <row r="18891" spans="9:10" x14ac:dyDescent="0.25">
      <c r="I18891"/>
      <c r="J18891"/>
    </row>
    <row r="18892" spans="9:10" x14ac:dyDescent="0.25">
      <c r="I18892"/>
      <c r="J18892"/>
    </row>
    <row r="18893" spans="9:10" x14ac:dyDescent="0.25">
      <c r="I18893"/>
      <c r="J18893"/>
    </row>
    <row r="18894" spans="9:10" x14ac:dyDescent="0.25">
      <c r="I18894"/>
      <c r="J18894"/>
    </row>
    <row r="18895" spans="9:10" x14ac:dyDescent="0.25">
      <c r="I18895"/>
      <c r="J18895"/>
    </row>
    <row r="18896" spans="9:10" x14ac:dyDescent="0.25">
      <c r="I18896"/>
      <c r="J18896"/>
    </row>
    <row r="18897" spans="9:10" x14ac:dyDescent="0.25">
      <c r="I18897"/>
      <c r="J18897"/>
    </row>
    <row r="18898" spans="9:10" x14ac:dyDescent="0.25">
      <c r="I18898"/>
      <c r="J18898"/>
    </row>
    <row r="18899" spans="9:10" x14ac:dyDescent="0.25">
      <c r="I18899"/>
      <c r="J18899"/>
    </row>
    <row r="18900" spans="9:10" x14ac:dyDescent="0.25">
      <c r="I18900"/>
      <c r="J18900"/>
    </row>
    <row r="18901" spans="9:10" x14ac:dyDescent="0.25">
      <c r="I18901"/>
      <c r="J18901"/>
    </row>
    <row r="18902" spans="9:10" x14ac:dyDescent="0.25">
      <c r="I18902"/>
      <c r="J18902"/>
    </row>
    <row r="18903" spans="9:10" x14ac:dyDescent="0.25">
      <c r="I18903"/>
      <c r="J18903"/>
    </row>
    <row r="18904" spans="9:10" x14ac:dyDescent="0.25">
      <c r="I18904"/>
      <c r="J18904"/>
    </row>
    <row r="18905" spans="9:10" x14ac:dyDescent="0.25">
      <c r="I18905"/>
      <c r="J18905"/>
    </row>
    <row r="18906" spans="9:10" x14ac:dyDescent="0.25">
      <c r="I18906"/>
      <c r="J18906"/>
    </row>
    <row r="18907" spans="9:10" x14ac:dyDescent="0.25">
      <c r="I18907"/>
      <c r="J18907"/>
    </row>
    <row r="18908" spans="9:10" x14ac:dyDescent="0.25">
      <c r="I18908"/>
      <c r="J18908"/>
    </row>
    <row r="18909" spans="9:10" x14ac:dyDescent="0.25">
      <c r="I18909"/>
      <c r="J18909"/>
    </row>
    <row r="18910" spans="9:10" x14ac:dyDescent="0.25">
      <c r="I18910"/>
      <c r="J18910"/>
    </row>
    <row r="18911" spans="9:10" x14ac:dyDescent="0.25">
      <c r="I18911"/>
      <c r="J18911"/>
    </row>
    <row r="18912" spans="9:10" x14ac:dyDescent="0.25">
      <c r="I18912"/>
      <c r="J18912"/>
    </row>
    <row r="18913" spans="9:10" x14ac:dyDescent="0.25">
      <c r="I18913"/>
      <c r="J18913"/>
    </row>
    <row r="18914" spans="9:10" x14ac:dyDescent="0.25">
      <c r="I18914"/>
      <c r="J18914"/>
    </row>
    <row r="18915" spans="9:10" x14ac:dyDescent="0.25">
      <c r="I18915"/>
      <c r="J18915"/>
    </row>
    <row r="18916" spans="9:10" x14ac:dyDescent="0.25">
      <c r="I18916"/>
      <c r="J18916"/>
    </row>
    <row r="18917" spans="9:10" x14ac:dyDescent="0.25">
      <c r="I18917"/>
      <c r="J18917"/>
    </row>
    <row r="18918" spans="9:10" x14ac:dyDescent="0.25">
      <c r="I18918"/>
      <c r="J18918"/>
    </row>
    <row r="18919" spans="9:10" x14ac:dyDescent="0.25">
      <c r="I18919"/>
      <c r="J18919"/>
    </row>
    <row r="18920" spans="9:10" x14ac:dyDescent="0.25">
      <c r="I18920"/>
      <c r="J18920"/>
    </row>
    <row r="18921" spans="9:10" x14ac:dyDescent="0.25">
      <c r="I18921"/>
      <c r="J18921"/>
    </row>
    <row r="18922" spans="9:10" x14ac:dyDescent="0.25">
      <c r="I18922"/>
      <c r="J18922"/>
    </row>
    <row r="18923" spans="9:10" x14ac:dyDescent="0.25">
      <c r="I18923"/>
      <c r="J18923"/>
    </row>
    <row r="18924" spans="9:10" x14ac:dyDescent="0.25">
      <c r="I18924"/>
      <c r="J18924"/>
    </row>
    <row r="18925" spans="9:10" x14ac:dyDescent="0.25">
      <c r="I18925"/>
      <c r="J18925"/>
    </row>
    <row r="18926" spans="9:10" x14ac:dyDescent="0.25">
      <c r="I18926"/>
      <c r="J18926"/>
    </row>
    <row r="18927" spans="9:10" x14ac:dyDescent="0.25">
      <c r="I18927"/>
      <c r="J18927"/>
    </row>
    <row r="18928" spans="9:10" x14ac:dyDescent="0.25">
      <c r="I18928"/>
      <c r="J18928"/>
    </row>
    <row r="18929" spans="9:10" x14ac:dyDescent="0.25">
      <c r="I18929"/>
      <c r="J18929"/>
    </row>
    <row r="18930" spans="9:10" x14ac:dyDescent="0.25">
      <c r="I18930"/>
      <c r="J18930"/>
    </row>
    <row r="18931" spans="9:10" x14ac:dyDescent="0.25">
      <c r="I18931"/>
      <c r="J18931"/>
    </row>
    <row r="18932" spans="9:10" x14ac:dyDescent="0.25">
      <c r="I18932"/>
      <c r="J18932"/>
    </row>
    <row r="18933" spans="9:10" x14ac:dyDescent="0.25">
      <c r="I18933"/>
      <c r="J18933"/>
    </row>
    <row r="18934" spans="9:10" x14ac:dyDescent="0.25">
      <c r="I18934"/>
      <c r="J18934"/>
    </row>
    <row r="18935" spans="9:10" x14ac:dyDescent="0.25">
      <c r="I18935"/>
      <c r="J18935"/>
    </row>
    <row r="18936" spans="9:10" x14ac:dyDescent="0.25">
      <c r="I18936"/>
      <c r="J18936"/>
    </row>
    <row r="18937" spans="9:10" x14ac:dyDescent="0.25">
      <c r="I18937"/>
      <c r="J18937"/>
    </row>
    <row r="18938" spans="9:10" x14ac:dyDescent="0.25">
      <c r="I18938"/>
      <c r="J18938"/>
    </row>
    <row r="18939" spans="9:10" x14ac:dyDescent="0.25">
      <c r="I18939"/>
      <c r="J18939"/>
    </row>
    <row r="18940" spans="9:10" x14ac:dyDescent="0.25">
      <c r="I18940"/>
      <c r="J18940"/>
    </row>
    <row r="18941" spans="9:10" x14ac:dyDescent="0.25">
      <c r="I18941"/>
      <c r="J18941"/>
    </row>
    <row r="18942" spans="9:10" x14ac:dyDescent="0.25">
      <c r="I18942"/>
      <c r="J18942"/>
    </row>
    <row r="18943" spans="9:10" x14ac:dyDescent="0.25">
      <c r="I18943"/>
      <c r="J18943"/>
    </row>
    <row r="18944" spans="9:10" x14ac:dyDescent="0.25">
      <c r="I18944"/>
      <c r="J18944"/>
    </row>
    <row r="18945" spans="9:10" x14ac:dyDescent="0.25">
      <c r="I18945"/>
      <c r="J18945"/>
    </row>
    <row r="18946" spans="9:10" x14ac:dyDescent="0.25">
      <c r="I18946"/>
      <c r="J18946"/>
    </row>
    <row r="18947" spans="9:10" x14ac:dyDescent="0.25">
      <c r="I18947"/>
      <c r="J18947"/>
    </row>
    <row r="18948" spans="9:10" x14ac:dyDescent="0.25">
      <c r="I18948"/>
      <c r="J18948"/>
    </row>
    <row r="18949" spans="9:10" x14ac:dyDescent="0.25">
      <c r="I18949"/>
      <c r="J18949"/>
    </row>
    <row r="18950" spans="9:10" x14ac:dyDescent="0.25">
      <c r="I18950"/>
      <c r="J18950"/>
    </row>
    <row r="18951" spans="9:10" x14ac:dyDescent="0.25">
      <c r="I18951"/>
      <c r="J18951"/>
    </row>
    <row r="18952" spans="9:10" x14ac:dyDescent="0.25">
      <c r="I18952"/>
      <c r="J18952"/>
    </row>
    <row r="18953" spans="9:10" x14ac:dyDescent="0.25">
      <c r="I18953"/>
      <c r="J18953"/>
    </row>
    <row r="18954" spans="9:10" x14ac:dyDescent="0.25">
      <c r="I18954"/>
      <c r="J18954"/>
    </row>
    <row r="18955" spans="9:10" x14ac:dyDescent="0.25">
      <c r="I18955"/>
      <c r="J18955"/>
    </row>
    <row r="18956" spans="9:10" x14ac:dyDescent="0.25">
      <c r="I18956"/>
      <c r="J18956"/>
    </row>
    <row r="18957" spans="9:10" x14ac:dyDescent="0.25">
      <c r="I18957"/>
      <c r="J18957"/>
    </row>
    <row r="18958" spans="9:10" x14ac:dyDescent="0.25">
      <c r="I18958"/>
      <c r="J18958"/>
    </row>
    <row r="18959" spans="9:10" x14ac:dyDescent="0.25">
      <c r="I18959"/>
      <c r="J18959"/>
    </row>
    <row r="18960" spans="9:10" x14ac:dyDescent="0.25">
      <c r="I18960"/>
      <c r="J18960"/>
    </row>
    <row r="18961" spans="9:10" x14ac:dyDescent="0.25">
      <c r="I18961"/>
      <c r="J18961"/>
    </row>
    <row r="18962" spans="9:10" x14ac:dyDescent="0.25">
      <c r="I18962"/>
      <c r="J18962"/>
    </row>
    <row r="18963" spans="9:10" x14ac:dyDescent="0.25">
      <c r="I18963"/>
      <c r="J18963"/>
    </row>
    <row r="18964" spans="9:10" x14ac:dyDescent="0.25">
      <c r="I18964"/>
      <c r="J18964"/>
    </row>
    <row r="18965" spans="9:10" x14ac:dyDescent="0.25">
      <c r="I18965"/>
      <c r="J18965"/>
    </row>
    <row r="18966" spans="9:10" x14ac:dyDescent="0.25">
      <c r="I18966"/>
      <c r="J18966"/>
    </row>
    <row r="18967" spans="9:10" x14ac:dyDescent="0.25">
      <c r="I18967"/>
      <c r="J18967"/>
    </row>
    <row r="18968" spans="9:10" x14ac:dyDescent="0.25">
      <c r="I18968"/>
      <c r="J18968"/>
    </row>
    <row r="18969" spans="9:10" x14ac:dyDescent="0.25">
      <c r="I18969"/>
      <c r="J18969"/>
    </row>
    <row r="18970" spans="9:10" x14ac:dyDescent="0.25">
      <c r="I18970"/>
      <c r="J18970"/>
    </row>
    <row r="18971" spans="9:10" x14ac:dyDescent="0.25">
      <c r="I18971"/>
      <c r="J18971"/>
    </row>
    <row r="18972" spans="9:10" x14ac:dyDescent="0.25">
      <c r="I18972"/>
      <c r="J18972"/>
    </row>
    <row r="18973" spans="9:10" x14ac:dyDescent="0.25">
      <c r="I18973"/>
      <c r="J18973"/>
    </row>
    <row r="18974" spans="9:10" x14ac:dyDescent="0.25">
      <c r="I18974"/>
      <c r="J18974"/>
    </row>
    <row r="18975" spans="9:10" x14ac:dyDescent="0.25">
      <c r="I18975"/>
      <c r="J18975"/>
    </row>
    <row r="18976" spans="9:10" x14ac:dyDescent="0.25">
      <c r="I18976"/>
      <c r="J18976"/>
    </row>
    <row r="18977" spans="9:10" x14ac:dyDescent="0.25">
      <c r="I18977"/>
      <c r="J18977"/>
    </row>
    <row r="18978" spans="9:10" x14ac:dyDescent="0.25">
      <c r="I18978"/>
      <c r="J18978"/>
    </row>
    <row r="18979" spans="9:10" x14ac:dyDescent="0.25">
      <c r="I18979"/>
      <c r="J18979"/>
    </row>
    <row r="18980" spans="9:10" x14ac:dyDescent="0.25">
      <c r="I18980"/>
      <c r="J18980"/>
    </row>
    <row r="18981" spans="9:10" x14ac:dyDescent="0.25">
      <c r="I18981"/>
      <c r="J18981"/>
    </row>
    <row r="18982" spans="9:10" x14ac:dyDescent="0.25">
      <c r="I18982"/>
      <c r="J18982"/>
    </row>
    <row r="18983" spans="9:10" x14ac:dyDescent="0.25">
      <c r="I18983"/>
      <c r="J18983"/>
    </row>
    <row r="18984" spans="9:10" x14ac:dyDescent="0.25">
      <c r="I18984"/>
      <c r="J18984"/>
    </row>
    <row r="18985" spans="9:10" x14ac:dyDescent="0.25">
      <c r="I18985"/>
      <c r="J18985"/>
    </row>
    <row r="18986" spans="9:10" x14ac:dyDescent="0.25">
      <c r="I18986"/>
      <c r="J18986"/>
    </row>
    <row r="18987" spans="9:10" x14ac:dyDescent="0.25">
      <c r="I18987"/>
      <c r="J18987"/>
    </row>
    <row r="18988" spans="9:10" x14ac:dyDescent="0.25">
      <c r="I18988"/>
      <c r="J18988"/>
    </row>
    <row r="18989" spans="9:10" x14ac:dyDescent="0.25">
      <c r="I18989"/>
      <c r="J18989"/>
    </row>
    <row r="18990" spans="9:10" x14ac:dyDescent="0.25">
      <c r="I18990"/>
      <c r="J18990"/>
    </row>
    <row r="18991" spans="9:10" x14ac:dyDescent="0.25">
      <c r="I18991"/>
      <c r="J18991"/>
    </row>
    <row r="18992" spans="9:10" x14ac:dyDescent="0.25">
      <c r="I18992"/>
      <c r="J18992"/>
    </row>
    <row r="18993" spans="9:10" x14ac:dyDescent="0.25">
      <c r="I18993"/>
      <c r="J18993"/>
    </row>
    <row r="18994" spans="9:10" x14ac:dyDescent="0.25">
      <c r="I18994"/>
      <c r="J18994"/>
    </row>
    <row r="18995" spans="9:10" x14ac:dyDescent="0.25">
      <c r="I18995"/>
      <c r="J18995"/>
    </row>
    <row r="18996" spans="9:10" x14ac:dyDescent="0.25">
      <c r="I18996"/>
      <c r="J18996"/>
    </row>
    <row r="18997" spans="9:10" x14ac:dyDescent="0.25">
      <c r="I18997"/>
      <c r="J18997"/>
    </row>
    <row r="18998" spans="9:10" x14ac:dyDescent="0.25">
      <c r="I18998"/>
      <c r="J18998"/>
    </row>
    <row r="18999" spans="9:10" x14ac:dyDescent="0.25">
      <c r="I18999"/>
      <c r="J18999"/>
    </row>
    <row r="19000" spans="9:10" x14ac:dyDescent="0.25">
      <c r="I19000"/>
      <c r="J19000"/>
    </row>
    <row r="19001" spans="9:10" x14ac:dyDescent="0.25">
      <c r="I19001"/>
      <c r="J19001"/>
    </row>
    <row r="19002" spans="9:10" x14ac:dyDescent="0.25">
      <c r="I19002"/>
      <c r="J19002"/>
    </row>
    <row r="19003" spans="9:10" x14ac:dyDescent="0.25">
      <c r="I19003"/>
      <c r="J19003"/>
    </row>
    <row r="19004" spans="9:10" x14ac:dyDescent="0.25">
      <c r="I19004"/>
      <c r="J19004"/>
    </row>
    <row r="19005" spans="9:10" x14ac:dyDescent="0.25">
      <c r="I19005"/>
      <c r="J19005"/>
    </row>
    <row r="19006" spans="9:10" x14ac:dyDescent="0.25">
      <c r="I19006"/>
      <c r="J19006"/>
    </row>
    <row r="19007" spans="9:10" x14ac:dyDescent="0.25">
      <c r="I19007"/>
      <c r="J19007"/>
    </row>
    <row r="19008" spans="9:10" x14ac:dyDescent="0.25">
      <c r="I19008"/>
      <c r="J19008"/>
    </row>
    <row r="19009" spans="9:10" x14ac:dyDescent="0.25">
      <c r="I19009"/>
      <c r="J19009"/>
    </row>
    <row r="19010" spans="9:10" x14ac:dyDescent="0.25">
      <c r="I19010"/>
      <c r="J19010"/>
    </row>
    <row r="19011" spans="9:10" x14ac:dyDescent="0.25">
      <c r="I19011"/>
      <c r="J19011"/>
    </row>
    <row r="19012" spans="9:10" x14ac:dyDescent="0.25">
      <c r="I19012"/>
      <c r="J19012"/>
    </row>
    <row r="19013" spans="9:10" x14ac:dyDescent="0.25">
      <c r="I19013"/>
      <c r="J19013"/>
    </row>
    <row r="19014" spans="9:10" x14ac:dyDescent="0.25">
      <c r="I19014"/>
      <c r="J19014"/>
    </row>
    <row r="19015" spans="9:10" x14ac:dyDescent="0.25">
      <c r="I19015"/>
      <c r="J19015"/>
    </row>
    <row r="19016" spans="9:10" x14ac:dyDescent="0.25">
      <c r="I19016"/>
      <c r="J19016"/>
    </row>
    <row r="19017" spans="9:10" x14ac:dyDescent="0.25">
      <c r="I19017"/>
      <c r="J19017"/>
    </row>
    <row r="19018" spans="9:10" x14ac:dyDescent="0.25">
      <c r="I19018"/>
      <c r="J19018"/>
    </row>
    <row r="19019" spans="9:10" x14ac:dyDescent="0.25">
      <c r="I19019"/>
      <c r="J19019"/>
    </row>
    <row r="19020" spans="9:10" x14ac:dyDescent="0.25">
      <c r="I19020"/>
      <c r="J19020"/>
    </row>
    <row r="19021" spans="9:10" x14ac:dyDescent="0.25">
      <c r="I19021"/>
      <c r="J19021"/>
    </row>
    <row r="19022" spans="9:10" x14ac:dyDescent="0.25">
      <c r="I19022"/>
      <c r="J19022"/>
    </row>
    <row r="19023" spans="9:10" x14ac:dyDescent="0.25">
      <c r="I19023"/>
      <c r="J19023"/>
    </row>
    <row r="19024" spans="9:10" x14ac:dyDescent="0.25">
      <c r="I19024"/>
      <c r="J19024"/>
    </row>
    <row r="19025" spans="9:10" x14ac:dyDescent="0.25">
      <c r="I19025"/>
      <c r="J19025"/>
    </row>
    <row r="19026" spans="9:10" x14ac:dyDescent="0.25">
      <c r="I19026"/>
      <c r="J19026"/>
    </row>
    <row r="19027" spans="9:10" x14ac:dyDescent="0.25">
      <c r="I19027"/>
      <c r="J19027"/>
    </row>
    <row r="19028" spans="9:10" x14ac:dyDescent="0.25">
      <c r="I19028"/>
      <c r="J19028"/>
    </row>
    <row r="19029" spans="9:10" x14ac:dyDescent="0.25">
      <c r="I19029"/>
      <c r="J19029"/>
    </row>
    <row r="19030" spans="9:10" x14ac:dyDescent="0.25">
      <c r="I19030"/>
      <c r="J19030"/>
    </row>
    <row r="19031" spans="9:10" x14ac:dyDescent="0.25">
      <c r="I19031"/>
      <c r="J19031"/>
    </row>
    <row r="19032" spans="9:10" x14ac:dyDescent="0.25">
      <c r="I19032"/>
      <c r="J19032"/>
    </row>
    <row r="19033" spans="9:10" x14ac:dyDescent="0.25">
      <c r="I19033"/>
      <c r="J19033"/>
    </row>
    <row r="19034" spans="9:10" x14ac:dyDescent="0.25">
      <c r="I19034"/>
      <c r="J19034"/>
    </row>
    <row r="19035" spans="9:10" x14ac:dyDescent="0.25">
      <c r="I19035"/>
      <c r="J19035"/>
    </row>
    <row r="19036" spans="9:10" x14ac:dyDescent="0.25">
      <c r="I19036"/>
      <c r="J19036"/>
    </row>
    <row r="19037" spans="9:10" x14ac:dyDescent="0.25">
      <c r="I19037"/>
      <c r="J19037"/>
    </row>
    <row r="19038" spans="9:10" x14ac:dyDescent="0.25">
      <c r="I19038"/>
      <c r="J19038"/>
    </row>
    <row r="19039" spans="9:10" x14ac:dyDescent="0.25">
      <c r="I19039"/>
      <c r="J19039"/>
    </row>
    <row r="19040" spans="9:10" x14ac:dyDescent="0.25">
      <c r="I19040"/>
      <c r="J19040"/>
    </row>
    <row r="19041" spans="9:10" x14ac:dyDescent="0.25">
      <c r="I19041"/>
      <c r="J19041"/>
    </row>
    <row r="19042" spans="9:10" x14ac:dyDescent="0.25">
      <c r="I19042"/>
      <c r="J19042"/>
    </row>
    <row r="19043" spans="9:10" x14ac:dyDescent="0.25">
      <c r="I19043"/>
      <c r="J19043"/>
    </row>
    <row r="19044" spans="9:10" x14ac:dyDescent="0.25">
      <c r="I19044"/>
      <c r="J19044"/>
    </row>
    <row r="19045" spans="9:10" x14ac:dyDescent="0.25">
      <c r="I19045"/>
      <c r="J19045"/>
    </row>
    <row r="19046" spans="9:10" x14ac:dyDescent="0.25">
      <c r="I19046"/>
      <c r="J19046"/>
    </row>
    <row r="19047" spans="9:10" x14ac:dyDescent="0.25">
      <c r="I19047"/>
      <c r="J19047"/>
    </row>
    <row r="19048" spans="9:10" x14ac:dyDescent="0.25">
      <c r="I19048"/>
      <c r="J19048"/>
    </row>
    <row r="19049" spans="9:10" x14ac:dyDescent="0.25">
      <c r="I19049"/>
      <c r="J19049"/>
    </row>
    <row r="19050" spans="9:10" x14ac:dyDescent="0.25">
      <c r="I19050"/>
      <c r="J19050"/>
    </row>
    <row r="19051" spans="9:10" x14ac:dyDescent="0.25">
      <c r="I19051"/>
      <c r="J19051"/>
    </row>
    <row r="19052" spans="9:10" x14ac:dyDescent="0.25">
      <c r="I19052"/>
      <c r="J19052"/>
    </row>
    <row r="19053" spans="9:10" x14ac:dyDescent="0.25">
      <c r="I19053"/>
      <c r="J19053"/>
    </row>
    <row r="19054" spans="9:10" x14ac:dyDescent="0.25">
      <c r="I19054"/>
      <c r="J19054"/>
    </row>
    <row r="19055" spans="9:10" x14ac:dyDescent="0.25">
      <c r="I19055"/>
      <c r="J19055"/>
    </row>
    <row r="19056" spans="9:10" x14ac:dyDescent="0.25">
      <c r="I19056"/>
      <c r="J19056"/>
    </row>
    <row r="19057" spans="9:10" x14ac:dyDescent="0.25">
      <c r="I19057"/>
      <c r="J19057"/>
    </row>
    <row r="19058" spans="9:10" x14ac:dyDescent="0.25">
      <c r="I19058"/>
      <c r="J19058"/>
    </row>
    <row r="19059" spans="9:10" x14ac:dyDescent="0.25">
      <c r="I19059"/>
      <c r="J19059"/>
    </row>
    <row r="19060" spans="9:10" x14ac:dyDescent="0.25">
      <c r="I19060"/>
      <c r="J19060"/>
    </row>
    <row r="19061" spans="9:10" x14ac:dyDescent="0.25">
      <c r="I19061"/>
      <c r="J19061"/>
    </row>
    <row r="19062" spans="9:10" x14ac:dyDescent="0.25">
      <c r="I19062"/>
      <c r="J19062"/>
    </row>
    <row r="19063" spans="9:10" x14ac:dyDescent="0.25">
      <c r="I19063"/>
      <c r="J19063"/>
    </row>
    <row r="19064" spans="9:10" x14ac:dyDescent="0.25">
      <c r="I19064"/>
      <c r="J19064"/>
    </row>
    <row r="19065" spans="9:10" x14ac:dyDescent="0.25">
      <c r="I19065"/>
      <c r="J19065"/>
    </row>
    <row r="19066" spans="9:10" x14ac:dyDescent="0.25">
      <c r="I19066"/>
      <c r="J19066"/>
    </row>
    <row r="19067" spans="9:10" x14ac:dyDescent="0.25">
      <c r="I19067"/>
      <c r="J19067"/>
    </row>
    <row r="19068" spans="9:10" x14ac:dyDescent="0.25">
      <c r="I19068"/>
      <c r="J19068"/>
    </row>
    <row r="19069" spans="9:10" x14ac:dyDescent="0.25">
      <c r="I19069"/>
      <c r="J19069"/>
    </row>
    <row r="19070" spans="9:10" x14ac:dyDescent="0.25">
      <c r="I19070"/>
      <c r="J19070"/>
    </row>
    <row r="19071" spans="9:10" x14ac:dyDescent="0.25">
      <c r="I19071"/>
      <c r="J19071"/>
    </row>
    <row r="19072" spans="9:10" x14ac:dyDescent="0.25">
      <c r="I19072"/>
      <c r="J19072"/>
    </row>
    <row r="19073" spans="9:10" x14ac:dyDescent="0.25">
      <c r="I19073"/>
      <c r="J19073"/>
    </row>
    <row r="19074" spans="9:10" x14ac:dyDescent="0.25">
      <c r="I19074"/>
      <c r="J19074"/>
    </row>
    <row r="19075" spans="9:10" x14ac:dyDescent="0.25">
      <c r="I19075"/>
      <c r="J19075"/>
    </row>
    <row r="19076" spans="9:10" x14ac:dyDescent="0.25">
      <c r="I19076"/>
      <c r="J19076"/>
    </row>
    <row r="19077" spans="9:10" x14ac:dyDescent="0.25">
      <c r="I19077"/>
      <c r="J19077"/>
    </row>
    <row r="19078" spans="9:10" x14ac:dyDescent="0.25">
      <c r="I19078"/>
      <c r="J19078"/>
    </row>
    <row r="19079" spans="9:10" x14ac:dyDescent="0.25">
      <c r="I19079"/>
      <c r="J19079"/>
    </row>
    <row r="19080" spans="9:10" x14ac:dyDescent="0.25">
      <c r="I19080"/>
      <c r="J19080"/>
    </row>
    <row r="19081" spans="9:10" x14ac:dyDescent="0.25">
      <c r="I19081"/>
      <c r="J19081"/>
    </row>
    <row r="19082" spans="9:10" x14ac:dyDescent="0.25">
      <c r="I19082"/>
      <c r="J19082"/>
    </row>
    <row r="19083" spans="9:10" x14ac:dyDescent="0.25">
      <c r="I19083"/>
      <c r="J19083"/>
    </row>
    <row r="19084" spans="9:10" x14ac:dyDescent="0.25">
      <c r="I19084"/>
      <c r="J19084"/>
    </row>
    <row r="19085" spans="9:10" x14ac:dyDescent="0.25">
      <c r="I19085"/>
      <c r="J19085"/>
    </row>
    <row r="19086" spans="9:10" x14ac:dyDescent="0.25">
      <c r="I19086"/>
      <c r="J19086"/>
    </row>
    <row r="19087" spans="9:10" x14ac:dyDescent="0.25">
      <c r="I19087"/>
      <c r="J19087"/>
    </row>
    <row r="19088" spans="9:10" x14ac:dyDescent="0.25">
      <c r="I19088"/>
      <c r="J19088"/>
    </row>
    <row r="19089" spans="9:10" x14ac:dyDescent="0.25">
      <c r="I19089"/>
      <c r="J19089"/>
    </row>
    <row r="19090" spans="9:10" x14ac:dyDescent="0.25">
      <c r="I19090"/>
      <c r="J19090"/>
    </row>
    <row r="19091" spans="9:10" x14ac:dyDescent="0.25">
      <c r="I19091"/>
      <c r="J19091"/>
    </row>
    <row r="19092" spans="9:10" x14ac:dyDescent="0.25">
      <c r="I19092"/>
      <c r="J19092"/>
    </row>
    <row r="19093" spans="9:10" x14ac:dyDescent="0.25">
      <c r="I19093"/>
      <c r="J19093"/>
    </row>
    <row r="19094" spans="9:10" x14ac:dyDescent="0.25">
      <c r="I19094"/>
      <c r="J19094"/>
    </row>
    <row r="19095" spans="9:10" x14ac:dyDescent="0.25">
      <c r="I19095"/>
      <c r="J19095"/>
    </row>
    <row r="19096" spans="9:10" x14ac:dyDescent="0.25">
      <c r="I19096"/>
      <c r="J19096"/>
    </row>
    <row r="19097" spans="9:10" x14ac:dyDescent="0.25">
      <c r="I19097"/>
      <c r="J19097"/>
    </row>
    <row r="19098" spans="9:10" x14ac:dyDescent="0.25">
      <c r="I19098"/>
      <c r="J19098"/>
    </row>
    <row r="19099" spans="9:10" x14ac:dyDescent="0.25">
      <c r="I19099"/>
      <c r="J19099"/>
    </row>
    <row r="19100" spans="9:10" x14ac:dyDescent="0.25">
      <c r="I19100"/>
      <c r="J19100"/>
    </row>
    <row r="19101" spans="9:10" x14ac:dyDescent="0.25">
      <c r="I19101"/>
      <c r="J19101"/>
    </row>
    <row r="19102" spans="9:10" x14ac:dyDescent="0.25">
      <c r="I19102"/>
      <c r="J19102"/>
    </row>
    <row r="19103" spans="9:10" x14ac:dyDescent="0.25">
      <c r="I19103"/>
      <c r="J19103"/>
    </row>
    <row r="19104" spans="9:10" x14ac:dyDescent="0.25">
      <c r="I19104"/>
      <c r="J19104"/>
    </row>
    <row r="19105" spans="9:10" x14ac:dyDescent="0.25">
      <c r="I19105"/>
      <c r="J19105"/>
    </row>
    <row r="19106" spans="9:10" x14ac:dyDescent="0.25">
      <c r="I19106"/>
      <c r="J19106"/>
    </row>
    <row r="19107" spans="9:10" x14ac:dyDescent="0.25">
      <c r="I19107"/>
      <c r="J19107"/>
    </row>
    <row r="19108" spans="9:10" x14ac:dyDescent="0.25">
      <c r="I19108"/>
      <c r="J19108"/>
    </row>
    <row r="19109" spans="9:10" x14ac:dyDescent="0.25">
      <c r="I19109"/>
      <c r="J19109"/>
    </row>
    <row r="19110" spans="9:10" x14ac:dyDescent="0.25">
      <c r="I19110"/>
      <c r="J19110"/>
    </row>
    <row r="19111" spans="9:10" x14ac:dyDescent="0.25">
      <c r="I19111"/>
      <c r="J19111"/>
    </row>
    <row r="19112" spans="9:10" x14ac:dyDescent="0.25">
      <c r="I19112"/>
      <c r="J19112"/>
    </row>
    <row r="19113" spans="9:10" x14ac:dyDescent="0.25">
      <c r="I19113"/>
      <c r="J19113"/>
    </row>
    <row r="19114" spans="9:10" x14ac:dyDescent="0.25">
      <c r="I19114"/>
      <c r="J19114"/>
    </row>
    <row r="19115" spans="9:10" x14ac:dyDescent="0.25">
      <c r="I19115"/>
      <c r="J19115"/>
    </row>
    <row r="19116" spans="9:10" x14ac:dyDescent="0.25">
      <c r="I19116"/>
      <c r="J19116"/>
    </row>
    <row r="19117" spans="9:10" x14ac:dyDescent="0.25">
      <c r="I19117"/>
      <c r="J19117"/>
    </row>
    <row r="19118" spans="9:10" x14ac:dyDescent="0.25">
      <c r="I19118"/>
      <c r="J19118"/>
    </row>
    <row r="19119" spans="9:10" x14ac:dyDescent="0.25">
      <c r="I19119"/>
      <c r="J19119"/>
    </row>
    <row r="19120" spans="9:10" x14ac:dyDescent="0.25">
      <c r="I19120"/>
      <c r="J19120"/>
    </row>
    <row r="19121" spans="9:10" x14ac:dyDescent="0.25">
      <c r="I19121"/>
      <c r="J19121"/>
    </row>
    <row r="19122" spans="9:10" x14ac:dyDescent="0.25">
      <c r="I19122"/>
      <c r="J19122"/>
    </row>
    <row r="19123" spans="9:10" x14ac:dyDescent="0.25">
      <c r="I19123"/>
      <c r="J19123"/>
    </row>
    <row r="19124" spans="9:10" x14ac:dyDescent="0.25">
      <c r="I19124"/>
      <c r="J19124"/>
    </row>
    <row r="19125" spans="9:10" x14ac:dyDescent="0.25">
      <c r="I19125"/>
      <c r="J19125"/>
    </row>
    <row r="19126" spans="9:10" x14ac:dyDescent="0.25">
      <c r="I19126"/>
      <c r="J19126"/>
    </row>
    <row r="19127" spans="9:10" x14ac:dyDescent="0.25">
      <c r="I19127"/>
      <c r="J19127"/>
    </row>
    <row r="19128" spans="9:10" x14ac:dyDescent="0.25">
      <c r="I19128"/>
      <c r="J19128"/>
    </row>
    <row r="19129" spans="9:10" x14ac:dyDescent="0.25">
      <c r="I19129"/>
      <c r="J19129"/>
    </row>
    <row r="19130" spans="9:10" x14ac:dyDescent="0.25">
      <c r="I19130"/>
      <c r="J19130"/>
    </row>
    <row r="19131" spans="9:10" x14ac:dyDescent="0.25">
      <c r="I19131"/>
      <c r="J19131"/>
    </row>
    <row r="19132" spans="9:10" x14ac:dyDescent="0.25">
      <c r="I19132"/>
      <c r="J19132"/>
    </row>
    <row r="19133" spans="9:10" x14ac:dyDescent="0.25">
      <c r="I19133"/>
      <c r="J19133"/>
    </row>
    <row r="19134" spans="9:10" x14ac:dyDescent="0.25">
      <c r="I19134"/>
      <c r="J19134"/>
    </row>
    <row r="19135" spans="9:10" x14ac:dyDescent="0.25">
      <c r="I19135"/>
      <c r="J19135"/>
    </row>
    <row r="19136" spans="9:10" x14ac:dyDescent="0.25">
      <c r="I19136"/>
      <c r="J19136"/>
    </row>
    <row r="19137" spans="9:10" x14ac:dyDescent="0.25">
      <c r="I19137"/>
      <c r="J19137"/>
    </row>
    <row r="19138" spans="9:10" x14ac:dyDescent="0.25">
      <c r="I19138"/>
      <c r="J19138"/>
    </row>
    <row r="19139" spans="9:10" x14ac:dyDescent="0.25">
      <c r="I19139"/>
      <c r="J19139"/>
    </row>
    <row r="19140" spans="9:10" x14ac:dyDescent="0.25">
      <c r="I19140"/>
      <c r="J19140"/>
    </row>
    <row r="19141" spans="9:10" x14ac:dyDescent="0.25">
      <c r="I19141"/>
      <c r="J19141"/>
    </row>
    <row r="19142" spans="9:10" x14ac:dyDescent="0.25">
      <c r="I19142"/>
      <c r="J19142"/>
    </row>
    <row r="19143" spans="9:10" x14ac:dyDescent="0.25">
      <c r="I19143"/>
      <c r="J19143"/>
    </row>
    <row r="19144" spans="9:10" x14ac:dyDescent="0.25">
      <c r="I19144"/>
      <c r="J19144"/>
    </row>
    <row r="19145" spans="9:10" x14ac:dyDescent="0.25">
      <c r="I19145"/>
      <c r="J19145"/>
    </row>
    <row r="19146" spans="9:10" x14ac:dyDescent="0.25">
      <c r="I19146"/>
      <c r="J19146"/>
    </row>
    <row r="19147" spans="9:10" x14ac:dyDescent="0.25">
      <c r="I19147"/>
      <c r="J19147"/>
    </row>
    <row r="19148" spans="9:10" x14ac:dyDescent="0.25">
      <c r="I19148"/>
      <c r="J19148"/>
    </row>
    <row r="19149" spans="9:10" x14ac:dyDescent="0.25">
      <c r="I19149"/>
      <c r="J19149"/>
    </row>
    <row r="19150" spans="9:10" x14ac:dyDescent="0.25">
      <c r="I19150"/>
      <c r="J19150"/>
    </row>
    <row r="19151" spans="9:10" x14ac:dyDescent="0.25">
      <c r="I19151"/>
      <c r="J19151"/>
    </row>
    <row r="19152" spans="9:10" x14ac:dyDescent="0.25">
      <c r="I19152"/>
      <c r="J19152"/>
    </row>
    <row r="19153" spans="9:10" x14ac:dyDescent="0.25">
      <c r="I19153"/>
      <c r="J19153"/>
    </row>
    <row r="19154" spans="9:10" x14ac:dyDescent="0.25">
      <c r="I19154"/>
      <c r="J19154"/>
    </row>
    <row r="19155" spans="9:10" x14ac:dyDescent="0.25">
      <c r="I19155"/>
      <c r="J19155"/>
    </row>
    <row r="19156" spans="9:10" x14ac:dyDescent="0.25">
      <c r="I19156"/>
      <c r="J19156"/>
    </row>
    <row r="19157" spans="9:10" x14ac:dyDescent="0.25">
      <c r="I19157"/>
      <c r="J19157"/>
    </row>
    <row r="19158" spans="9:10" x14ac:dyDescent="0.25">
      <c r="I19158"/>
      <c r="J19158"/>
    </row>
    <row r="19159" spans="9:10" x14ac:dyDescent="0.25">
      <c r="I19159"/>
      <c r="J19159"/>
    </row>
    <row r="19160" spans="9:10" x14ac:dyDescent="0.25">
      <c r="I19160"/>
      <c r="J19160"/>
    </row>
    <row r="19161" spans="9:10" x14ac:dyDescent="0.25">
      <c r="I19161"/>
      <c r="J19161"/>
    </row>
    <row r="19162" spans="9:10" x14ac:dyDescent="0.25">
      <c r="I19162"/>
      <c r="J19162"/>
    </row>
    <row r="19163" spans="9:10" x14ac:dyDescent="0.25">
      <c r="I19163"/>
      <c r="J19163"/>
    </row>
    <row r="19164" spans="9:10" x14ac:dyDescent="0.25">
      <c r="I19164"/>
      <c r="J19164"/>
    </row>
    <row r="19165" spans="9:10" x14ac:dyDescent="0.25">
      <c r="I19165"/>
      <c r="J19165"/>
    </row>
    <row r="19166" spans="9:10" x14ac:dyDescent="0.25">
      <c r="I19166"/>
      <c r="J19166"/>
    </row>
    <row r="19167" spans="9:10" x14ac:dyDescent="0.25">
      <c r="I19167"/>
      <c r="J19167"/>
    </row>
    <row r="19168" spans="9:10" x14ac:dyDescent="0.25">
      <c r="I19168"/>
      <c r="J19168"/>
    </row>
    <row r="19169" spans="9:10" x14ac:dyDescent="0.25">
      <c r="I19169"/>
      <c r="J19169"/>
    </row>
    <row r="19170" spans="9:10" x14ac:dyDescent="0.25">
      <c r="I19170"/>
      <c r="J19170"/>
    </row>
    <row r="19171" spans="9:10" x14ac:dyDescent="0.25">
      <c r="I19171"/>
      <c r="J19171"/>
    </row>
    <row r="19172" spans="9:10" x14ac:dyDescent="0.25">
      <c r="I19172"/>
      <c r="J19172"/>
    </row>
    <row r="19173" spans="9:10" x14ac:dyDescent="0.25">
      <c r="I19173"/>
      <c r="J19173"/>
    </row>
    <row r="19174" spans="9:10" x14ac:dyDescent="0.25">
      <c r="I19174"/>
      <c r="J19174"/>
    </row>
    <row r="19175" spans="9:10" x14ac:dyDescent="0.25">
      <c r="I19175"/>
      <c r="J19175"/>
    </row>
    <row r="19176" spans="9:10" x14ac:dyDescent="0.25">
      <c r="I19176"/>
      <c r="J19176"/>
    </row>
    <row r="19177" spans="9:10" x14ac:dyDescent="0.25">
      <c r="I19177"/>
      <c r="J19177"/>
    </row>
    <row r="19178" spans="9:10" x14ac:dyDescent="0.25">
      <c r="I19178"/>
      <c r="J19178"/>
    </row>
    <row r="19179" spans="9:10" x14ac:dyDescent="0.25">
      <c r="I19179"/>
      <c r="J19179"/>
    </row>
    <row r="19180" spans="9:10" x14ac:dyDescent="0.25">
      <c r="I19180"/>
      <c r="J19180"/>
    </row>
    <row r="19181" spans="9:10" x14ac:dyDescent="0.25">
      <c r="I19181"/>
      <c r="J19181"/>
    </row>
    <row r="19182" spans="9:10" x14ac:dyDescent="0.25">
      <c r="I19182"/>
      <c r="J19182"/>
    </row>
    <row r="19183" spans="9:10" x14ac:dyDescent="0.25">
      <c r="I19183"/>
      <c r="J19183"/>
    </row>
    <row r="19184" spans="9:10" x14ac:dyDescent="0.25">
      <c r="I19184"/>
      <c r="J19184"/>
    </row>
    <row r="19185" spans="9:10" x14ac:dyDescent="0.25">
      <c r="I19185"/>
      <c r="J19185"/>
    </row>
    <row r="19186" spans="9:10" x14ac:dyDescent="0.25">
      <c r="I19186"/>
      <c r="J19186"/>
    </row>
    <row r="19187" spans="9:10" x14ac:dyDescent="0.25">
      <c r="I19187"/>
      <c r="J19187"/>
    </row>
    <row r="19188" spans="9:10" x14ac:dyDescent="0.25">
      <c r="I19188"/>
      <c r="J19188"/>
    </row>
    <row r="19189" spans="9:10" x14ac:dyDescent="0.25">
      <c r="I19189"/>
      <c r="J19189"/>
    </row>
    <row r="19190" spans="9:10" x14ac:dyDescent="0.25">
      <c r="I19190"/>
      <c r="J19190"/>
    </row>
    <row r="19191" spans="9:10" x14ac:dyDescent="0.25">
      <c r="I19191"/>
      <c r="J19191"/>
    </row>
    <row r="19192" spans="9:10" x14ac:dyDescent="0.25">
      <c r="I19192"/>
      <c r="J19192"/>
    </row>
    <row r="19193" spans="9:10" x14ac:dyDescent="0.25">
      <c r="I19193"/>
      <c r="J19193"/>
    </row>
    <row r="19194" spans="9:10" x14ac:dyDescent="0.25">
      <c r="I19194"/>
      <c r="J19194"/>
    </row>
    <row r="19195" spans="9:10" x14ac:dyDescent="0.25">
      <c r="I19195"/>
      <c r="J19195"/>
    </row>
    <row r="19196" spans="9:10" x14ac:dyDescent="0.25">
      <c r="I19196"/>
      <c r="J19196"/>
    </row>
    <row r="19197" spans="9:10" x14ac:dyDescent="0.25">
      <c r="I19197"/>
      <c r="J19197"/>
    </row>
    <row r="19198" spans="9:10" x14ac:dyDescent="0.25">
      <c r="I19198"/>
      <c r="J19198"/>
    </row>
    <row r="19199" spans="9:10" x14ac:dyDescent="0.25">
      <c r="I19199"/>
      <c r="J19199"/>
    </row>
    <row r="19200" spans="9:10" x14ac:dyDescent="0.25">
      <c r="I19200"/>
      <c r="J19200"/>
    </row>
    <row r="19201" spans="9:10" x14ac:dyDescent="0.25">
      <c r="I19201"/>
      <c r="J19201"/>
    </row>
    <row r="19202" spans="9:10" x14ac:dyDescent="0.25">
      <c r="I19202"/>
      <c r="J19202"/>
    </row>
    <row r="19203" spans="9:10" x14ac:dyDescent="0.25">
      <c r="I19203"/>
      <c r="J19203"/>
    </row>
    <row r="19204" spans="9:10" x14ac:dyDescent="0.25">
      <c r="I19204"/>
      <c r="J19204"/>
    </row>
    <row r="19205" spans="9:10" x14ac:dyDescent="0.25">
      <c r="I19205"/>
      <c r="J19205"/>
    </row>
    <row r="19206" spans="9:10" x14ac:dyDescent="0.25">
      <c r="I19206"/>
      <c r="J19206"/>
    </row>
    <row r="19207" spans="9:10" x14ac:dyDescent="0.25">
      <c r="I19207"/>
      <c r="J19207"/>
    </row>
    <row r="19208" spans="9:10" x14ac:dyDescent="0.25">
      <c r="I19208"/>
      <c r="J19208"/>
    </row>
    <row r="19209" spans="9:10" x14ac:dyDescent="0.25">
      <c r="I19209"/>
      <c r="J19209"/>
    </row>
    <row r="19210" spans="9:10" x14ac:dyDescent="0.25">
      <c r="I19210"/>
      <c r="J19210"/>
    </row>
    <row r="19211" spans="9:10" x14ac:dyDescent="0.25">
      <c r="I19211"/>
      <c r="J19211"/>
    </row>
    <row r="19212" spans="9:10" x14ac:dyDescent="0.25">
      <c r="I19212"/>
      <c r="J19212"/>
    </row>
    <row r="19213" spans="9:10" x14ac:dyDescent="0.25">
      <c r="I19213"/>
      <c r="J19213"/>
    </row>
    <row r="19214" spans="9:10" x14ac:dyDescent="0.25">
      <c r="I19214"/>
      <c r="J19214"/>
    </row>
    <row r="19215" spans="9:10" x14ac:dyDescent="0.25">
      <c r="I19215"/>
      <c r="J19215"/>
    </row>
    <row r="19216" spans="9:10" x14ac:dyDescent="0.25">
      <c r="I19216"/>
      <c r="J19216"/>
    </row>
    <row r="19217" spans="9:10" x14ac:dyDescent="0.25">
      <c r="I19217"/>
      <c r="J19217"/>
    </row>
    <row r="19218" spans="9:10" x14ac:dyDescent="0.25">
      <c r="I19218"/>
      <c r="J19218"/>
    </row>
    <row r="19219" spans="9:10" x14ac:dyDescent="0.25">
      <c r="I19219"/>
      <c r="J19219"/>
    </row>
    <row r="19220" spans="9:10" x14ac:dyDescent="0.25">
      <c r="I19220"/>
      <c r="J19220"/>
    </row>
    <row r="19221" spans="9:10" x14ac:dyDescent="0.25">
      <c r="I19221"/>
      <c r="J19221"/>
    </row>
    <row r="19222" spans="9:10" x14ac:dyDescent="0.25">
      <c r="I19222"/>
      <c r="J19222"/>
    </row>
    <row r="19223" spans="9:10" x14ac:dyDescent="0.25">
      <c r="I19223"/>
      <c r="J19223"/>
    </row>
    <row r="19224" spans="9:10" x14ac:dyDescent="0.25">
      <c r="I19224"/>
      <c r="J19224"/>
    </row>
    <row r="19225" spans="9:10" x14ac:dyDescent="0.25">
      <c r="I19225"/>
      <c r="J19225"/>
    </row>
    <row r="19226" spans="9:10" x14ac:dyDescent="0.25">
      <c r="I19226"/>
      <c r="J19226"/>
    </row>
    <row r="19227" spans="9:10" x14ac:dyDescent="0.25">
      <c r="I19227"/>
      <c r="J19227"/>
    </row>
    <row r="19228" spans="9:10" x14ac:dyDescent="0.25">
      <c r="I19228"/>
      <c r="J19228"/>
    </row>
    <row r="19229" spans="9:10" x14ac:dyDescent="0.25">
      <c r="I19229"/>
      <c r="J19229"/>
    </row>
    <row r="19230" spans="9:10" x14ac:dyDescent="0.25">
      <c r="I19230"/>
      <c r="J19230"/>
    </row>
    <row r="19231" spans="9:10" x14ac:dyDescent="0.25">
      <c r="I19231"/>
      <c r="J19231"/>
    </row>
    <row r="19232" spans="9:10" x14ac:dyDescent="0.25">
      <c r="I19232"/>
      <c r="J19232"/>
    </row>
    <row r="19233" spans="9:10" x14ac:dyDescent="0.25">
      <c r="I19233"/>
      <c r="J19233"/>
    </row>
    <row r="19234" spans="9:10" x14ac:dyDescent="0.25">
      <c r="I19234"/>
      <c r="J19234"/>
    </row>
    <row r="19235" spans="9:10" x14ac:dyDescent="0.25">
      <c r="I19235"/>
      <c r="J19235"/>
    </row>
    <row r="19236" spans="9:10" x14ac:dyDescent="0.25">
      <c r="I19236"/>
      <c r="J19236"/>
    </row>
    <row r="19237" spans="9:10" x14ac:dyDescent="0.25">
      <c r="I19237"/>
      <c r="J19237"/>
    </row>
    <row r="19238" spans="9:10" x14ac:dyDescent="0.25">
      <c r="I19238"/>
      <c r="J19238"/>
    </row>
    <row r="19239" spans="9:10" x14ac:dyDescent="0.25">
      <c r="I19239"/>
      <c r="J19239"/>
    </row>
    <row r="19240" spans="9:10" x14ac:dyDescent="0.25">
      <c r="I19240"/>
      <c r="J19240"/>
    </row>
    <row r="19241" spans="9:10" x14ac:dyDescent="0.25">
      <c r="I19241"/>
      <c r="J19241"/>
    </row>
    <row r="19242" spans="9:10" x14ac:dyDescent="0.25">
      <c r="I19242"/>
      <c r="J19242"/>
    </row>
    <row r="19243" spans="9:10" x14ac:dyDescent="0.25">
      <c r="I19243"/>
      <c r="J19243"/>
    </row>
    <row r="19244" spans="9:10" x14ac:dyDescent="0.25">
      <c r="I19244"/>
      <c r="J19244"/>
    </row>
    <row r="19245" spans="9:10" x14ac:dyDescent="0.25">
      <c r="I19245"/>
      <c r="J19245"/>
    </row>
    <row r="19246" spans="9:10" x14ac:dyDescent="0.25">
      <c r="I19246"/>
      <c r="J19246"/>
    </row>
    <row r="19247" spans="9:10" x14ac:dyDescent="0.25">
      <c r="I19247"/>
      <c r="J19247"/>
    </row>
    <row r="19248" spans="9:10" x14ac:dyDescent="0.25">
      <c r="I19248"/>
      <c r="J19248"/>
    </row>
    <row r="19249" spans="9:10" x14ac:dyDescent="0.25">
      <c r="I19249"/>
      <c r="J19249"/>
    </row>
    <row r="19250" spans="9:10" x14ac:dyDescent="0.25">
      <c r="I19250"/>
      <c r="J19250"/>
    </row>
    <row r="19251" spans="9:10" x14ac:dyDescent="0.25">
      <c r="I19251"/>
      <c r="J19251"/>
    </row>
    <row r="19252" spans="9:10" x14ac:dyDescent="0.25">
      <c r="I19252"/>
      <c r="J19252"/>
    </row>
    <row r="19253" spans="9:10" x14ac:dyDescent="0.25">
      <c r="I19253"/>
      <c r="J19253"/>
    </row>
    <row r="19254" spans="9:10" x14ac:dyDescent="0.25">
      <c r="I19254"/>
      <c r="J19254"/>
    </row>
    <row r="19255" spans="9:10" x14ac:dyDescent="0.25">
      <c r="I19255"/>
      <c r="J19255"/>
    </row>
    <row r="19256" spans="9:10" x14ac:dyDescent="0.25">
      <c r="I19256"/>
      <c r="J19256"/>
    </row>
    <row r="19257" spans="9:10" x14ac:dyDescent="0.25">
      <c r="I19257"/>
      <c r="J19257"/>
    </row>
    <row r="19258" spans="9:10" x14ac:dyDescent="0.25">
      <c r="I19258"/>
      <c r="J19258"/>
    </row>
    <row r="19259" spans="9:10" x14ac:dyDescent="0.25">
      <c r="I19259"/>
      <c r="J19259"/>
    </row>
    <row r="19260" spans="9:10" x14ac:dyDescent="0.25">
      <c r="I19260"/>
      <c r="J19260"/>
    </row>
    <row r="19261" spans="9:10" x14ac:dyDescent="0.25">
      <c r="I19261"/>
      <c r="J19261"/>
    </row>
    <row r="19262" spans="9:10" x14ac:dyDescent="0.25">
      <c r="I19262"/>
      <c r="J19262"/>
    </row>
    <row r="19263" spans="9:10" x14ac:dyDescent="0.25">
      <c r="I19263"/>
      <c r="J19263"/>
    </row>
    <row r="19264" spans="9:10" x14ac:dyDescent="0.25">
      <c r="I19264"/>
      <c r="J19264"/>
    </row>
    <row r="19265" spans="9:10" x14ac:dyDescent="0.25">
      <c r="I19265"/>
      <c r="J19265"/>
    </row>
    <row r="19266" spans="9:10" x14ac:dyDescent="0.25">
      <c r="I19266"/>
      <c r="J19266"/>
    </row>
    <row r="19267" spans="9:10" x14ac:dyDescent="0.25">
      <c r="I19267"/>
      <c r="J19267"/>
    </row>
    <row r="19268" spans="9:10" x14ac:dyDescent="0.25">
      <c r="I19268"/>
      <c r="J19268"/>
    </row>
    <row r="19269" spans="9:10" x14ac:dyDescent="0.25">
      <c r="I19269"/>
      <c r="J19269"/>
    </row>
    <row r="19270" spans="9:10" x14ac:dyDescent="0.25">
      <c r="I19270"/>
      <c r="J19270"/>
    </row>
    <row r="19271" spans="9:10" x14ac:dyDescent="0.25">
      <c r="I19271"/>
      <c r="J19271"/>
    </row>
    <row r="19272" spans="9:10" x14ac:dyDescent="0.25">
      <c r="I19272"/>
      <c r="J19272"/>
    </row>
    <row r="19273" spans="9:10" x14ac:dyDescent="0.25">
      <c r="I19273"/>
      <c r="J19273"/>
    </row>
    <row r="19274" spans="9:10" x14ac:dyDescent="0.25">
      <c r="I19274"/>
      <c r="J19274"/>
    </row>
    <row r="19275" spans="9:10" x14ac:dyDescent="0.25">
      <c r="I19275"/>
      <c r="J19275"/>
    </row>
    <row r="19276" spans="9:10" x14ac:dyDescent="0.25">
      <c r="I19276"/>
      <c r="J19276"/>
    </row>
    <row r="19277" spans="9:10" x14ac:dyDescent="0.25">
      <c r="I19277"/>
      <c r="J19277"/>
    </row>
    <row r="19278" spans="9:10" x14ac:dyDescent="0.25">
      <c r="I19278"/>
      <c r="J19278"/>
    </row>
    <row r="19279" spans="9:10" x14ac:dyDescent="0.25">
      <c r="I19279"/>
      <c r="J19279"/>
    </row>
    <row r="19280" spans="9:10" x14ac:dyDescent="0.25">
      <c r="I19280"/>
      <c r="J19280"/>
    </row>
    <row r="19281" spans="9:10" x14ac:dyDescent="0.25">
      <c r="I19281"/>
      <c r="J19281"/>
    </row>
    <row r="19282" spans="9:10" x14ac:dyDescent="0.25">
      <c r="I19282"/>
      <c r="J19282"/>
    </row>
    <row r="19283" spans="9:10" x14ac:dyDescent="0.25">
      <c r="I19283"/>
      <c r="J19283"/>
    </row>
    <row r="19284" spans="9:10" x14ac:dyDescent="0.25">
      <c r="I19284"/>
      <c r="J19284"/>
    </row>
    <row r="19285" spans="9:10" x14ac:dyDescent="0.25">
      <c r="I19285"/>
      <c r="J19285"/>
    </row>
    <row r="19286" spans="9:10" x14ac:dyDescent="0.25">
      <c r="I19286"/>
      <c r="J19286"/>
    </row>
    <row r="19287" spans="9:10" x14ac:dyDescent="0.25">
      <c r="I19287"/>
      <c r="J19287"/>
    </row>
    <row r="19288" spans="9:10" x14ac:dyDescent="0.25">
      <c r="I19288"/>
      <c r="J19288"/>
    </row>
    <row r="19289" spans="9:10" x14ac:dyDescent="0.25">
      <c r="I19289"/>
      <c r="J19289"/>
    </row>
    <row r="19290" spans="9:10" x14ac:dyDescent="0.25">
      <c r="I19290"/>
      <c r="J19290"/>
    </row>
    <row r="19291" spans="9:10" x14ac:dyDescent="0.25">
      <c r="I19291"/>
      <c r="J19291"/>
    </row>
    <row r="19292" spans="9:10" x14ac:dyDescent="0.25">
      <c r="I19292"/>
      <c r="J19292"/>
    </row>
    <row r="19293" spans="9:10" x14ac:dyDescent="0.25">
      <c r="I19293"/>
      <c r="J19293"/>
    </row>
    <row r="19294" spans="9:10" x14ac:dyDescent="0.25">
      <c r="I19294"/>
      <c r="J19294"/>
    </row>
    <row r="19295" spans="9:10" x14ac:dyDescent="0.25">
      <c r="I19295"/>
      <c r="J19295"/>
    </row>
    <row r="19296" spans="9:10" x14ac:dyDescent="0.25">
      <c r="I19296"/>
      <c r="J19296"/>
    </row>
    <row r="19297" spans="9:10" x14ac:dyDescent="0.25">
      <c r="I19297"/>
      <c r="J19297"/>
    </row>
    <row r="19298" spans="9:10" x14ac:dyDescent="0.25">
      <c r="I19298"/>
      <c r="J19298"/>
    </row>
    <row r="19299" spans="9:10" x14ac:dyDescent="0.25">
      <c r="I19299"/>
      <c r="J19299"/>
    </row>
    <row r="19300" spans="9:10" x14ac:dyDescent="0.25">
      <c r="I19300"/>
      <c r="J19300"/>
    </row>
    <row r="19301" spans="9:10" x14ac:dyDescent="0.25">
      <c r="I19301"/>
      <c r="J19301"/>
    </row>
    <row r="19302" spans="9:10" x14ac:dyDescent="0.25">
      <c r="I19302"/>
      <c r="J19302"/>
    </row>
    <row r="19303" spans="9:10" x14ac:dyDescent="0.25">
      <c r="I19303"/>
      <c r="J19303"/>
    </row>
    <row r="19304" spans="9:10" x14ac:dyDescent="0.25">
      <c r="I19304"/>
      <c r="J19304"/>
    </row>
    <row r="19305" spans="9:10" x14ac:dyDescent="0.25">
      <c r="I19305"/>
      <c r="J19305"/>
    </row>
    <row r="19306" spans="9:10" x14ac:dyDescent="0.25">
      <c r="I19306"/>
      <c r="J19306"/>
    </row>
    <row r="19307" spans="9:10" x14ac:dyDescent="0.25">
      <c r="I19307"/>
      <c r="J19307"/>
    </row>
    <row r="19308" spans="9:10" x14ac:dyDescent="0.25">
      <c r="I19308"/>
      <c r="J19308"/>
    </row>
    <row r="19309" spans="9:10" x14ac:dyDescent="0.25">
      <c r="I19309"/>
      <c r="J19309"/>
    </row>
    <row r="19310" spans="9:10" x14ac:dyDescent="0.25">
      <c r="I19310"/>
      <c r="J19310"/>
    </row>
    <row r="19311" spans="9:10" x14ac:dyDescent="0.25">
      <c r="I19311"/>
      <c r="J19311"/>
    </row>
    <row r="19312" spans="9:10" x14ac:dyDescent="0.25">
      <c r="I19312"/>
      <c r="J19312"/>
    </row>
    <row r="19313" spans="9:10" x14ac:dyDescent="0.25">
      <c r="I19313"/>
      <c r="J19313"/>
    </row>
    <row r="19314" spans="9:10" x14ac:dyDescent="0.25">
      <c r="I19314"/>
      <c r="J19314"/>
    </row>
    <row r="19315" spans="9:10" x14ac:dyDescent="0.25">
      <c r="I19315"/>
      <c r="J19315"/>
    </row>
    <row r="19316" spans="9:10" x14ac:dyDescent="0.25">
      <c r="I19316"/>
      <c r="J19316"/>
    </row>
    <row r="19317" spans="9:10" x14ac:dyDescent="0.25">
      <c r="I19317"/>
      <c r="J19317"/>
    </row>
    <row r="19318" spans="9:10" x14ac:dyDescent="0.25">
      <c r="I19318"/>
      <c r="J19318"/>
    </row>
    <row r="19319" spans="9:10" x14ac:dyDescent="0.25">
      <c r="I19319"/>
      <c r="J19319"/>
    </row>
    <row r="19320" spans="9:10" x14ac:dyDescent="0.25">
      <c r="I19320"/>
      <c r="J19320"/>
    </row>
    <row r="19321" spans="9:10" x14ac:dyDescent="0.25">
      <c r="I19321"/>
      <c r="J19321"/>
    </row>
    <row r="19322" spans="9:10" x14ac:dyDescent="0.25">
      <c r="I19322"/>
      <c r="J19322"/>
    </row>
    <row r="19323" spans="9:10" x14ac:dyDescent="0.25">
      <c r="I19323"/>
      <c r="J19323"/>
    </row>
    <row r="19324" spans="9:10" x14ac:dyDescent="0.25">
      <c r="I19324"/>
      <c r="J19324"/>
    </row>
    <row r="19325" spans="9:10" x14ac:dyDescent="0.25">
      <c r="I19325"/>
      <c r="J19325"/>
    </row>
    <row r="19326" spans="9:10" x14ac:dyDescent="0.25">
      <c r="I19326"/>
      <c r="J19326"/>
    </row>
    <row r="19327" spans="9:10" x14ac:dyDescent="0.25">
      <c r="I19327"/>
      <c r="J19327"/>
    </row>
    <row r="19328" spans="9:10" x14ac:dyDescent="0.25">
      <c r="I19328"/>
      <c r="J19328"/>
    </row>
    <row r="19329" spans="9:10" x14ac:dyDescent="0.25">
      <c r="I19329"/>
      <c r="J19329"/>
    </row>
    <row r="19330" spans="9:10" x14ac:dyDescent="0.25">
      <c r="I19330"/>
      <c r="J19330"/>
    </row>
    <row r="19331" spans="9:10" x14ac:dyDescent="0.25">
      <c r="I19331"/>
      <c r="J19331"/>
    </row>
    <row r="19332" spans="9:10" x14ac:dyDescent="0.25">
      <c r="I19332"/>
      <c r="J19332"/>
    </row>
    <row r="19333" spans="9:10" x14ac:dyDescent="0.25">
      <c r="I19333"/>
      <c r="J19333"/>
    </row>
    <row r="19334" spans="9:10" x14ac:dyDescent="0.25">
      <c r="I19334"/>
      <c r="J19334"/>
    </row>
    <row r="19335" spans="9:10" x14ac:dyDescent="0.25">
      <c r="I19335"/>
      <c r="J19335"/>
    </row>
    <row r="19336" spans="9:10" x14ac:dyDescent="0.25">
      <c r="I19336"/>
      <c r="J19336"/>
    </row>
    <row r="19337" spans="9:10" x14ac:dyDescent="0.25">
      <c r="I19337"/>
      <c r="J19337"/>
    </row>
    <row r="19338" spans="9:10" x14ac:dyDescent="0.25">
      <c r="I19338"/>
      <c r="J19338"/>
    </row>
    <row r="19339" spans="9:10" x14ac:dyDescent="0.25">
      <c r="I19339"/>
      <c r="J19339"/>
    </row>
    <row r="19340" spans="9:10" x14ac:dyDescent="0.25">
      <c r="I19340"/>
      <c r="J19340"/>
    </row>
    <row r="19341" spans="9:10" x14ac:dyDescent="0.25">
      <c r="I19341"/>
      <c r="J19341"/>
    </row>
    <row r="19342" spans="9:10" x14ac:dyDescent="0.25">
      <c r="I19342"/>
      <c r="J19342"/>
    </row>
    <row r="19343" spans="9:10" x14ac:dyDescent="0.25">
      <c r="I19343"/>
      <c r="J19343"/>
    </row>
    <row r="19344" spans="9:10" x14ac:dyDescent="0.25">
      <c r="I19344"/>
      <c r="J19344"/>
    </row>
    <row r="19345" spans="9:10" x14ac:dyDescent="0.25">
      <c r="I19345"/>
      <c r="J19345"/>
    </row>
    <row r="19346" spans="9:10" x14ac:dyDescent="0.25">
      <c r="I19346"/>
      <c r="J19346"/>
    </row>
    <row r="19347" spans="9:10" x14ac:dyDescent="0.25">
      <c r="I19347"/>
      <c r="J19347"/>
    </row>
    <row r="19348" spans="9:10" x14ac:dyDescent="0.25">
      <c r="I19348"/>
      <c r="J19348"/>
    </row>
    <row r="19349" spans="9:10" x14ac:dyDescent="0.25">
      <c r="I19349"/>
      <c r="J19349"/>
    </row>
    <row r="19350" spans="9:10" x14ac:dyDescent="0.25">
      <c r="I19350"/>
      <c r="J19350"/>
    </row>
    <row r="19351" spans="9:10" x14ac:dyDescent="0.25">
      <c r="I19351"/>
      <c r="J19351"/>
    </row>
    <row r="19352" spans="9:10" x14ac:dyDescent="0.25">
      <c r="I19352"/>
      <c r="J19352"/>
    </row>
    <row r="19353" spans="9:10" x14ac:dyDescent="0.25">
      <c r="I19353"/>
      <c r="J19353"/>
    </row>
    <row r="19354" spans="9:10" x14ac:dyDescent="0.25">
      <c r="I19354"/>
      <c r="J19354"/>
    </row>
    <row r="19355" spans="9:10" x14ac:dyDescent="0.25">
      <c r="I19355"/>
      <c r="J19355"/>
    </row>
    <row r="19356" spans="9:10" x14ac:dyDescent="0.25">
      <c r="I19356"/>
      <c r="J19356"/>
    </row>
    <row r="19357" spans="9:10" x14ac:dyDescent="0.25">
      <c r="I19357"/>
      <c r="J19357"/>
    </row>
    <row r="19358" spans="9:10" x14ac:dyDescent="0.25">
      <c r="I19358"/>
      <c r="J19358"/>
    </row>
    <row r="19359" spans="9:10" x14ac:dyDescent="0.25">
      <c r="I19359"/>
      <c r="J19359"/>
    </row>
    <row r="19360" spans="9:10" x14ac:dyDescent="0.25">
      <c r="I19360"/>
      <c r="J19360"/>
    </row>
    <row r="19361" spans="9:10" x14ac:dyDescent="0.25">
      <c r="I19361"/>
      <c r="J19361"/>
    </row>
    <row r="19362" spans="9:10" x14ac:dyDescent="0.25">
      <c r="I19362"/>
      <c r="J19362"/>
    </row>
    <row r="19363" spans="9:10" x14ac:dyDescent="0.25">
      <c r="I19363"/>
      <c r="J19363"/>
    </row>
    <row r="19364" spans="9:10" x14ac:dyDescent="0.25">
      <c r="I19364"/>
      <c r="J19364"/>
    </row>
    <row r="19365" spans="9:10" x14ac:dyDescent="0.25">
      <c r="I19365"/>
      <c r="J19365"/>
    </row>
    <row r="19366" spans="9:10" x14ac:dyDescent="0.25">
      <c r="I19366"/>
      <c r="J19366"/>
    </row>
    <row r="19367" spans="9:10" x14ac:dyDescent="0.25">
      <c r="I19367"/>
      <c r="J19367"/>
    </row>
    <row r="19368" spans="9:10" x14ac:dyDescent="0.25">
      <c r="I19368"/>
      <c r="J19368"/>
    </row>
    <row r="19369" spans="9:10" x14ac:dyDescent="0.25">
      <c r="I19369"/>
      <c r="J19369"/>
    </row>
    <row r="19370" spans="9:10" x14ac:dyDescent="0.25">
      <c r="I19370"/>
      <c r="J19370"/>
    </row>
    <row r="19371" spans="9:10" x14ac:dyDescent="0.25">
      <c r="I19371"/>
      <c r="J19371"/>
    </row>
    <row r="19372" spans="9:10" x14ac:dyDescent="0.25">
      <c r="I19372"/>
      <c r="J19372"/>
    </row>
    <row r="19373" spans="9:10" x14ac:dyDescent="0.25">
      <c r="I19373"/>
      <c r="J19373"/>
    </row>
    <row r="19374" spans="9:10" x14ac:dyDescent="0.25">
      <c r="I19374"/>
      <c r="J19374"/>
    </row>
    <row r="19375" spans="9:10" x14ac:dyDescent="0.25">
      <c r="I19375"/>
      <c r="J19375"/>
    </row>
    <row r="19376" spans="9:10" x14ac:dyDescent="0.25">
      <c r="I19376"/>
      <c r="J19376"/>
    </row>
    <row r="19377" spans="9:10" x14ac:dyDescent="0.25">
      <c r="I19377"/>
      <c r="J19377"/>
    </row>
    <row r="19378" spans="9:10" x14ac:dyDescent="0.25">
      <c r="I19378"/>
      <c r="J19378"/>
    </row>
    <row r="19379" spans="9:10" x14ac:dyDescent="0.25">
      <c r="I19379"/>
      <c r="J19379"/>
    </row>
    <row r="19380" spans="9:10" x14ac:dyDescent="0.25">
      <c r="I19380"/>
      <c r="J19380"/>
    </row>
    <row r="19381" spans="9:10" x14ac:dyDescent="0.25">
      <c r="I19381"/>
      <c r="J19381"/>
    </row>
    <row r="19382" spans="9:10" x14ac:dyDescent="0.25">
      <c r="I19382"/>
      <c r="J19382"/>
    </row>
    <row r="19383" spans="9:10" x14ac:dyDescent="0.25">
      <c r="I19383"/>
      <c r="J19383"/>
    </row>
    <row r="19384" spans="9:10" x14ac:dyDescent="0.25">
      <c r="I19384"/>
      <c r="J19384"/>
    </row>
    <row r="19385" spans="9:10" x14ac:dyDescent="0.25">
      <c r="I19385"/>
      <c r="J19385"/>
    </row>
    <row r="19386" spans="9:10" x14ac:dyDescent="0.25">
      <c r="I19386"/>
      <c r="J19386"/>
    </row>
    <row r="19387" spans="9:10" x14ac:dyDescent="0.25">
      <c r="I19387"/>
      <c r="J19387"/>
    </row>
    <row r="19388" spans="9:10" x14ac:dyDescent="0.25">
      <c r="I19388"/>
      <c r="J19388"/>
    </row>
    <row r="19389" spans="9:10" x14ac:dyDescent="0.25">
      <c r="I19389"/>
      <c r="J19389"/>
    </row>
    <row r="19390" spans="9:10" x14ac:dyDescent="0.25">
      <c r="I19390"/>
      <c r="J19390"/>
    </row>
    <row r="19391" spans="9:10" x14ac:dyDescent="0.25">
      <c r="I19391"/>
      <c r="J19391"/>
    </row>
    <row r="19392" spans="9:10" x14ac:dyDescent="0.25">
      <c r="I19392"/>
      <c r="J19392"/>
    </row>
    <row r="19393" spans="9:10" x14ac:dyDescent="0.25">
      <c r="I19393"/>
      <c r="J19393"/>
    </row>
    <row r="19394" spans="9:10" x14ac:dyDescent="0.25">
      <c r="I19394"/>
      <c r="J19394"/>
    </row>
    <row r="19395" spans="9:10" x14ac:dyDescent="0.25">
      <c r="I19395"/>
      <c r="J19395"/>
    </row>
    <row r="19396" spans="9:10" x14ac:dyDescent="0.25">
      <c r="I19396"/>
      <c r="J19396"/>
    </row>
    <row r="19397" spans="9:10" x14ac:dyDescent="0.25">
      <c r="I19397"/>
      <c r="J19397"/>
    </row>
    <row r="19398" spans="9:10" x14ac:dyDescent="0.25">
      <c r="I19398"/>
      <c r="J19398"/>
    </row>
    <row r="19399" spans="9:10" x14ac:dyDescent="0.25">
      <c r="I19399"/>
      <c r="J19399"/>
    </row>
    <row r="19400" spans="9:10" x14ac:dyDescent="0.25">
      <c r="I19400"/>
      <c r="J19400"/>
    </row>
    <row r="19401" spans="9:10" x14ac:dyDescent="0.25">
      <c r="I19401"/>
      <c r="J19401"/>
    </row>
    <row r="19402" spans="9:10" x14ac:dyDescent="0.25">
      <c r="I19402"/>
      <c r="J19402"/>
    </row>
    <row r="19403" spans="9:10" x14ac:dyDescent="0.25">
      <c r="I19403"/>
      <c r="J19403"/>
    </row>
    <row r="19404" spans="9:10" x14ac:dyDescent="0.25">
      <c r="I19404"/>
      <c r="J19404"/>
    </row>
    <row r="19405" spans="9:10" x14ac:dyDescent="0.25">
      <c r="I19405"/>
      <c r="J19405"/>
    </row>
    <row r="19406" spans="9:10" x14ac:dyDescent="0.25">
      <c r="I19406"/>
      <c r="J19406"/>
    </row>
    <row r="19407" spans="9:10" x14ac:dyDescent="0.25">
      <c r="I19407"/>
      <c r="J19407"/>
    </row>
    <row r="19408" spans="9:10" x14ac:dyDescent="0.25">
      <c r="I19408"/>
      <c r="J19408"/>
    </row>
    <row r="19409" spans="9:10" x14ac:dyDescent="0.25">
      <c r="I19409"/>
      <c r="J19409"/>
    </row>
    <row r="19410" spans="9:10" x14ac:dyDescent="0.25">
      <c r="I19410"/>
      <c r="J19410"/>
    </row>
    <row r="19411" spans="9:10" x14ac:dyDescent="0.25">
      <c r="I19411"/>
      <c r="J19411"/>
    </row>
    <row r="19412" spans="9:10" x14ac:dyDescent="0.25">
      <c r="I19412"/>
      <c r="J19412"/>
    </row>
    <row r="19413" spans="9:10" x14ac:dyDescent="0.25">
      <c r="I19413"/>
      <c r="J19413"/>
    </row>
    <row r="19414" spans="9:10" x14ac:dyDescent="0.25">
      <c r="I19414"/>
      <c r="J19414"/>
    </row>
    <row r="19415" spans="9:10" x14ac:dyDescent="0.25">
      <c r="I19415"/>
      <c r="J19415"/>
    </row>
    <row r="19416" spans="9:10" x14ac:dyDescent="0.25">
      <c r="I19416"/>
      <c r="J19416"/>
    </row>
    <row r="19417" spans="9:10" x14ac:dyDescent="0.25">
      <c r="I19417"/>
      <c r="J19417"/>
    </row>
    <row r="19418" spans="9:10" x14ac:dyDescent="0.25">
      <c r="I19418"/>
      <c r="J19418"/>
    </row>
    <row r="19419" spans="9:10" x14ac:dyDescent="0.25">
      <c r="I19419"/>
      <c r="J19419"/>
    </row>
    <row r="19420" spans="9:10" x14ac:dyDescent="0.25">
      <c r="I19420"/>
      <c r="J19420"/>
    </row>
    <row r="19421" spans="9:10" x14ac:dyDescent="0.25">
      <c r="I19421"/>
      <c r="J19421"/>
    </row>
    <row r="19422" spans="9:10" x14ac:dyDescent="0.25">
      <c r="I19422"/>
      <c r="J19422"/>
    </row>
    <row r="19423" spans="9:10" x14ac:dyDescent="0.25">
      <c r="I19423"/>
      <c r="J19423"/>
    </row>
    <row r="19424" spans="9:10" x14ac:dyDescent="0.25">
      <c r="I19424"/>
      <c r="J19424"/>
    </row>
    <row r="19425" spans="9:10" x14ac:dyDescent="0.25">
      <c r="I19425"/>
      <c r="J19425"/>
    </row>
    <row r="19426" spans="9:10" x14ac:dyDescent="0.25">
      <c r="I19426"/>
      <c r="J19426"/>
    </row>
    <row r="19427" spans="9:10" x14ac:dyDescent="0.25">
      <c r="I19427"/>
      <c r="J19427"/>
    </row>
    <row r="19428" spans="9:10" x14ac:dyDescent="0.25">
      <c r="I19428"/>
      <c r="J19428"/>
    </row>
    <row r="19429" spans="9:10" x14ac:dyDescent="0.25">
      <c r="I19429"/>
      <c r="J19429"/>
    </row>
    <row r="19430" spans="9:10" x14ac:dyDescent="0.25">
      <c r="I19430"/>
      <c r="J19430"/>
    </row>
    <row r="19431" spans="9:10" x14ac:dyDescent="0.25">
      <c r="I19431"/>
      <c r="J19431"/>
    </row>
    <row r="19432" spans="9:10" x14ac:dyDescent="0.25">
      <c r="I19432"/>
      <c r="J19432"/>
    </row>
    <row r="19433" spans="9:10" x14ac:dyDescent="0.25">
      <c r="I19433"/>
      <c r="J19433"/>
    </row>
    <row r="19434" spans="9:10" x14ac:dyDescent="0.25">
      <c r="I19434"/>
      <c r="J19434"/>
    </row>
    <row r="19435" spans="9:10" x14ac:dyDescent="0.25">
      <c r="I19435"/>
      <c r="J19435"/>
    </row>
    <row r="19436" spans="9:10" x14ac:dyDescent="0.25">
      <c r="I19436"/>
      <c r="J19436"/>
    </row>
    <row r="19437" spans="9:10" x14ac:dyDescent="0.25">
      <c r="I19437"/>
      <c r="J19437"/>
    </row>
    <row r="19438" spans="9:10" x14ac:dyDescent="0.25">
      <c r="I19438"/>
      <c r="J19438"/>
    </row>
    <row r="19439" spans="9:10" x14ac:dyDescent="0.25">
      <c r="I19439"/>
      <c r="J19439"/>
    </row>
    <row r="19440" spans="9:10" x14ac:dyDescent="0.25">
      <c r="I19440"/>
      <c r="J19440"/>
    </row>
    <row r="19441" spans="9:10" x14ac:dyDescent="0.25">
      <c r="I19441"/>
      <c r="J19441"/>
    </row>
    <row r="19442" spans="9:10" x14ac:dyDescent="0.25">
      <c r="I19442"/>
      <c r="J19442"/>
    </row>
    <row r="19443" spans="9:10" x14ac:dyDescent="0.25">
      <c r="I19443"/>
      <c r="J19443"/>
    </row>
    <row r="19444" spans="9:10" x14ac:dyDescent="0.25">
      <c r="I19444"/>
      <c r="J19444"/>
    </row>
    <row r="19445" spans="9:10" x14ac:dyDescent="0.25">
      <c r="I19445"/>
      <c r="J19445"/>
    </row>
    <row r="19446" spans="9:10" x14ac:dyDescent="0.25">
      <c r="I19446"/>
      <c r="J19446"/>
    </row>
    <row r="19447" spans="9:10" x14ac:dyDescent="0.25">
      <c r="I19447"/>
      <c r="J19447"/>
    </row>
    <row r="19448" spans="9:10" x14ac:dyDescent="0.25">
      <c r="I19448"/>
      <c r="J19448"/>
    </row>
    <row r="19449" spans="9:10" x14ac:dyDescent="0.25">
      <c r="I19449"/>
      <c r="J19449"/>
    </row>
    <row r="19450" spans="9:10" x14ac:dyDescent="0.25">
      <c r="I19450"/>
      <c r="J19450"/>
    </row>
    <row r="19451" spans="9:10" x14ac:dyDescent="0.25">
      <c r="I19451"/>
      <c r="J19451"/>
    </row>
    <row r="19452" spans="9:10" x14ac:dyDescent="0.25">
      <c r="I19452"/>
      <c r="J19452"/>
    </row>
    <row r="19453" spans="9:10" x14ac:dyDescent="0.25">
      <c r="I19453"/>
      <c r="J19453"/>
    </row>
    <row r="19454" spans="9:10" x14ac:dyDescent="0.25">
      <c r="I19454"/>
      <c r="J19454"/>
    </row>
    <row r="19455" spans="9:10" x14ac:dyDescent="0.25">
      <c r="I19455"/>
      <c r="J19455"/>
    </row>
    <row r="19456" spans="9:10" x14ac:dyDescent="0.25">
      <c r="I19456"/>
      <c r="J19456"/>
    </row>
    <row r="19457" spans="9:10" x14ac:dyDescent="0.25">
      <c r="I19457"/>
      <c r="J19457"/>
    </row>
    <row r="19458" spans="9:10" x14ac:dyDescent="0.25">
      <c r="I19458"/>
      <c r="J19458"/>
    </row>
    <row r="19459" spans="9:10" x14ac:dyDescent="0.25">
      <c r="I19459"/>
      <c r="J19459"/>
    </row>
    <row r="19460" spans="9:10" x14ac:dyDescent="0.25">
      <c r="I19460"/>
      <c r="J19460"/>
    </row>
    <row r="19461" spans="9:10" x14ac:dyDescent="0.25">
      <c r="I19461"/>
      <c r="J19461"/>
    </row>
    <row r="19462" spans="9:10" x14ac:dyDescent="0.25">
      <c r="I19462"/>
      <c r="J19462"/>
    </row>
    <row r="19463" spans="9:10" x14ac:dyDescent="0.25">
      <c r="I19463"/>
      <c r="J19463"/>
    </row>
    <row r="19464" spans="9:10" x14ac:dyDescent="0.25">
      <c r="I19464"/>
      <c r="J19464"/>
    </row>
    <row r="19465" spans="9:10" x14ac:dyDescent="0.25">
      <c r="I19465"/>
      <c r="J19465"/>
    </row>
    <row r="19466" spans="9:10" x14ac:dyDescent="0.25">
      <c r="I19466"/>
      <c r="J19466"/>
    </row>
    <row r="19467" spans="9:10" x14ac:dyDescent="0.25">
      <c r="I19467"/>
      <c r="J19467"/>
    </row>
    <row r="19468" spans="9:10" x14ac:dyDescent="0.25">
      <c r="I19468"/>
      <c r="J19468"/>
    </row>
    <row r="19469" spans="9:10" x14ac:dyDescent="0.25">
      <c r="I19469"/>
      <c r="J19469"/>
    </row>
    <row r="19470" spans="9:10" x14ac:dyDescent="0.25">
      <c r="I19470"/>
      <c r="J19470"/>
    </row>
    <row r="19471" spans="9:10" x14ac:dyDescent="0.25">
      <c r="I19471"/>
      <c r="J19471"/>
    </row>
    <row r="19472" spans="9:10" x14ac:dyDescent="0.25">
      <c r="I19472"/>
      <c r="J19472"/>
    </row>
    <row r="19473" spans="9:10" x14ac:dyDescent="0.25">
      <c r="I19473"/>
      <c r="J19473"/>
    </row>
    <row r="19474" spans="9:10" x14ac:dyDescent="0.25">
      <c r="I19474"/>
      <c r="J19474"/>
    </row>
    <row r="19475" spans="9:10" x14ac:dyDescent="0.25">
      <c r="I19475"/>
      <c r="J19475"/>
    </row>
    <row r="19476" spans="9:10" x14ac:dyDescent="0.25">
      <c r="I19476"/>
      <c r="J19476"/>
    </row>
    <row r="19477" spans="9:10" x14ac:dyDescent="0.25">
      <c r="I19477"/>
      <c r="J19477"/>
    </row>
    <row r="19478" spans="9:10" x14ac:dyDescent="0.25">
      <c r="I19478"/>
      <c r="J19478"/>
    </row>
    <row r="19479" spans="9:10" x14ac:dyDescent="0.25">
      <c r="I19479"/>
      <c r="J19479"/>
    </row>
    <row r="19480" spans="9:10" x14ac:dyDescent="0.25">
      <c r="I19480"/>
      <c r="J19480"/>
    </row>
    <row r="19481" spans="9:10" x14ac:dyDescent="0.25">
      <c r="I19481"/>
      <c r="J19481"/>
    </row>
    <row r="19482" spans="9:10" x14ac:dyDescent="0.25">
      <c r="I19482"/>
      <c r="J19482"/>
    </row>
    <row r="19483" spans="9:10" x14ac:dyDescent="0.25">
      <c r="I19483"/>
      <c r="J19483"/>
    </row>
    <row r="19484" spans="9:10" x14ac:dyDescent="0.25">
      <c r="I19484"/>
      <c r="J19484"/>
    </row>
    <row r="19485" spans="9:10" x14ac:dyDescent="0.25">
      <c r="I19485"/>
      <c r="J19485"/>
    </row>
    <row r="19486" spans="9:10" x14ac:dyDescent="0.25">
      <c r="I19486"/>
      <c r="J19486"/>
    </row>
    <row r="19487" spans="9:10" x14ac:dyDescent="0.25">
      <c r="I19487"/>
      <c r="J19487"/>
    </row>
    <row r="19488" spans="9:10" x14ac:dyDescent="0.25">
      <c r="I19488"/>
      <c r="J19488"/>
    </row>
    <row r="19489" spans="9:10" x14ac:dyDescent="0.25">
      <c r="I19489"/>
      <c r="J19489"/>
    </row>
    <row r="19490" spans="9:10" x14ac:dyDescent="0.25">
      <c r="I19490"/>
      <c r="J19490"/>
    </row>
    <row r="19491" spans="9:10" x14ac:dyDescent="0.25">
      <c r="I19491"/>
      <c r="J19491"/>
    </row>
    <row r="19492" spans="9:10" x14ac:dyDescent="0.25">
      <c r="I19492"/>
      <c r="J19492"/>
    </row>
    <row r="19493" spans="9:10" x14ac:dyDescent="0.25">
      <c r="I19493"/>
      <c r="J19493"/>
    </row>
    <row r="19494" spans="9:10" x14ac:dyDescent="0.25">
      <c r="I19494"/>
      <c r="J19494"/>
    </row>
    <row r="19495" spans="9:10" x14ac:dyDescent="0.25">
      <c r="I19495"/>
      <c r="J19495"/>
    </row>
    <row r="19496" spans="9:10" x14ac:dyDescent="0.25">
      <c r="I19496"/>
      <c r="J19496"/>
    </row>
    <row r="19497" spans="9:10" x14ac:dyDescent="0.25">
      <c r="I19497"/>
      <c r="J19497"/>
    </row>
    <row r="19498" spans="9:10" x14ac:dyDescent="0.25">
      <c r="I19498"/>
      <c r="J19498"/>
    </row>
    <row r="19499" spans="9:10" x14ac:dyDescent="0.25">
      <c r="I19499"/>
      <c r="J19499"/>
    </row>
    <row r="19500" spans="9:10" x14ac:dyDescent="0.25">
      <c r="I19500"/>
      <c r="J19500"/>
    </row>
    <row r="19501" spans="9:10" x14ac:dyDescent="0.25">
      <c r="I19501"/>
      <c r="J19501"/>
    </row>
    <row r="19502" spans="9:10" x14ac:dyDescent="0.25">
      <c r="I19502"/>
      <c r="J19502"/>
    </row>
    <row r="19503" spans="9:10" x14ac:dyDescent="0.25">
      <c r="I19503"/>
      <c r="J19503"/>
    </row>
    <row r="19504" spans="9:10" x14ac:dyDescent="0.25">
      <c r="I19504"/>
      <c r="J19504"/>
    </row>
    <row r="19505" spans="9:10" x14ac:dyDescent="0.25">
      <c r="I19505"/>
      <c r="J19505"/>
    </row>
    <row r="19506" spans="9:10" x14ac:dyDescent="0.25">
      <c r="I19506"/>
      <c r="J19506"/>
    </row>
    <row r="19507" spans="9:10" x14ac:dyDescent="0.25">
      <c r="I19507"/>
      <c r="J19507"/>
    </row>
    <row r="19508" spans="9:10" x14ac:dyDescent="0.25">
      <c r="I19508"/>
      <c r="J19508"/>
    </row>
    <row r="19509" spans="9:10" x14ac:dyDescent="0.25">
      <c r="I19509"/>
      <c r="J19509"/>
    </row>
    <row r="19510" spans="9:10" x14ac:dyDescent="0.25">
      <c r="I19510"/>
      <c r="J19510"/>
    </row>
    <row r="19511" spans="9:10" x14ac:dyDescent="0.25">
      <c r="I19511"/>
      <c r="J19511"/>
    </row>
    <row r="19512" spans="9:10" x14ac:dyDescent="0.25">
      <c r="I19512"/>
      <c r="J19512"/>
    </row>
    <row r="19513" spans="9:10" x14ac:dyDescent="0.25">
      <c r="I19513"/>
      <c r="J19513"/>
    </row>
    <row r="19514" spans="9:10" x14ac:dyDescent="0.25">
      <c r="I19514"/>
      <c r="J19514"/>
    </row>
    <row r="19515" spans="9:10" x14ac:dyDescent="0.25">
      <c r="I19515"/>
      <c r="J19515"/>
    </row>
    <row r="19516" spans="9:10" x14ac:dyDescent="0.25">
      <c r="I19516"/>
      <c r="J19516"/>
    </row>
    <row r="19517" spans="9:10" x14ac:dyDescent="0.25">
      <c r="I19517"/>
      <c r="J19517"/>
    </row>
    <row r="19518" spans="9:10" x14ac:dyDescent="0.25">
      <c r="I19518"/>
      <c r="J19518"/>
    </row>
    <row r="19519" spans="9:10" x14ac:dyDescent="0.25">
      <c r="I19519"/>
      <c r="J19519"/>
    </row>
    <row r="19520" spans="9:10" x14ac:dyDescent="0.25">
      <c r="I19520"/>
      <c r="J19520"/>
    </row>
    <row r="19521" spans="9:10" x14ac:dyDescent="0.25">
      <c r="I19521"/>
      <c r="J19521"/>
    </row>
    <row r="19522" spans="9:10" x14ac:dyDescent="0.25">
      <c r="I19522"/>
      <c r="J19522"/>
    </row>
    <row r="19523" spans="9:10" x14ac:dyDescent="0.25">
      <c r="I19523"/>
      <c r="J19523"/>
    </row>
    <row r="19524" spans="9:10" x14ac:dyDescent="0.25">
      <c r="I19524"/>
      <c r="J19524"/>
    </row>
    <row r="19525" spans="9:10" x14ac:dyDescent="0.25">
      <c r="I19525"/>
      <c r="J19525"/>
    </row>
    <row r="19526" spans="9:10" x14ac:dyDescent="0.25">
      <c r="I19526"/>
      <c r="J19526"/>
    </row>
    <row r="19527" spans="9:10" x14ac:dyDescent="0.25">
      <c r="I19527"/>
      <c r="J19527"/>
    </row>
    <row r="19528" spans="9:10" x14ac:dyDescent="0.25">
      <c r="I19528"/>
      <c r="J19528"/>
    </row>
    <row r="19529" spans="9:10" x14ac:dyDescent="0.25">
      <c r="I19529"/>
      <c r="J19529"/>
    </row>
    <row r="19530" spans="9:10" x14ac:dyDescent="0.25">
      <c r="I19530"/>
      <c r="J19530"/>
    </row>
    <row r="19531" spans="9:10" x14ac:dyDescent="0.25">
      <c r="I19531"/>
      <c r="J19531"/>
    </row>
    <row r="19532" spans="9:10" x14ac:dyDescent="0.25">
      <c r="I19532"/>
      <c r="J19532"/>
    </row>
    <row r="19533" spans="9:10" x14ac:dyDescent="0.25">
      <c r="I19533"/>
      <c r="J19533"/>
    </row>
    <row r="19534" spans="9:10" x14ac:dyDescent="0.25">
      <c r="I19534"/>
      <c r="J19534"/>
    </row>
    <row r="19535" spans="9:10" x14ac:dyDescent="0.25">
      <c r="I19535"/>
      <c r="J19535"/>
    </row>
    <row r="19536" spans="9:10" x14ac:dyDescent="0.25">
      <c r="I19536"/>
      <c r="J19536"/>
    </row>
    <row r="19537" spans="9:10" x14ac:dyDescent="0.25">
      <c r="I19537"/>
      <c r="J19537"/>
    </row>
    <row r="19538" spans="9:10" x14ac:dyDescent="0.25">
      <c r="I19538"/>
      <c r="J19538"/>
    </row>
    <row r="19539" spans="9:10" x14ac:dyDescent="0.25">
      <c r="I19539"/>
      <c r="J19539"/>
    </row>
    <row r="19540" spans="9:10" x14ac:dyDescent="0.25">
      <c r="I19540"/>
      <c r="J19540"/>
    </row>
    <row r="19541" spans="9:10" x14ac:dyDescent="0.25">
      <c r="I19541"/>
      <c r="J19541"/>
    </row>
    <row r="19542" spans="9:10" x14ac:dyDescent="0.25">
      <c r="I19542"/>
      <c r="J19542"/>
    </row>
    <row r="19543" spans="9:10" x14ac:dyDescent="0.25">
      <c r="I19543"/>
      <c r="J19543"/>
    </row>
    <row r="19544" spans="9:10" x14ac:dyDescent="0.25">
      <c r="I19544"/>
      <c r="J19544"/>
    </row>
    <row r="19545" spans="9:10" x14ac:dyDescent="0.25">
      <c r="I19545"/>
      <c r="J19545"/>
    </row>
    <row r="19546" spans="9:10" x14ac:dyDescent="0.25">
      <c r="I19546"/>
      <c r="J19546"/>
    </row>
    <row r="19547" spans="9:10" x14ac:dyDescent="0.25">
      <c r="I19547"/>
      <c r="J19547"/>
    </row>
    <row r="19548" spans="9:10" x14ac:dyDescent="0.25">
      <c r="I19548"/>
      <c r="J19548"/>
    </row>
    <row r="19549" spans="9:10" x14ac:dyDescent="0.25">
      <c r="I19549"/>
      <c r="J19549"/>
    </row>
    <row r="19550" spans="9:10" x14ac:dyDescent="0.25">
      <c r="I19550"/>
      <c r="J19550"/>
    </row>
    <row r="19551" spans="9:10" x14ac:dyDescent="0.25">
      <c r="I19551"/>
      <c r="J19551"/>
    </row>
    <row r="19552" spans="9:10" x14ac:dyDescent="0.25">
      <c r="I19552"/>
      <c r="J19552"/>
    </row>
    <row r="19553" spans="9:10" x14ac:dyDescent="0.25">
      <c r="I19553"/>
      <c r="J19553"/>
    </row>
    <row r="19554" spans="9:10" x14ac:dyDescent="0.25">
      <c r="I19554"/>
      <c r="J19554"/>
    </row>
    <row r="19555" spans="9:10" x14ac:dyDescent="0.25">
      <c r="I19555"/>
      <c r="J19555"/>
    </row>
    <row r="19556" spans="9:10" x14ac:dyDescent="0.25">
      <c r="I19556"/>
      <c r="J19556"/>
    </row>
    <row r="19557" spans="9:10" x14ac:dyDescent="0.25">
      <c r="I19557"/>
      <c r="J19557"/>
    </row>
    <row r="19558" spans="9:10" x14ac:dyDescent="0.25">
      <c r="I19558"/>
      <c r="J19558"/>
    </row>
    <row r="19559" spans="9:10" x14ac:dyDescent="0.25">
      <c r="I19559"/>
      <c r="J19559"/>
    </row>
    <row r="19560" spans="9:10" x14ac:dyDescent="0.25">
      <c r="I19560"/>
      <c r="J19560"/>
    </row>
    <row r="19561" spans="9:10" x14ac:dyDescent="0.25">
      <c r="I19561"/>
      <c r="J19561"/>
    </row>
    <row r="19562" spans="9:10" x14ac:dyDescent="0.25">
      <c r="I19562"/>
      <c r="J19562"/>
    </row>
    <row r="19563" spans="9:10" x14ac:dyDescent="0.25">
      <c r="I19563"/>
      <c r="J19563"/>
    </row>
    <row r="19564" spans="9:10" x14ac:dyDescent="0.25">
      <c r="I19564"/>
      <c r="J19564"/>
    </row>
    <row r="19565" spans="9:10" x14ac:dyDescent="0.25">
      <c r="I19565"/>
      <c r="J19565"/>
    </row>
    <row r="19566" spans="9:10" x14ac:dyDescent="0.25">
      <c r="I19566"/>
      <c r="J19566"/>
    </row>
    <row r="19567" spans="9:10" x14ac:dyDescent="0.25">
      <c r="I19567"/>
      <c r="J19567"/>
    </row>
    <row r="19568" spans="9:10" x14ac:dyDescent="0.25">
      <c r="I19568"/>
      <c r="J19568"/>
    </row>
    <row r="19569" spans="9:10" x14ac:dyDescent="0.25">
      <c r="I19569"/>
      <c r="J19569"/>
    </row>
    <row r="19570" spans="9:10" x14ac:dyDescent="0.25">
      <c r="I19570"/>
      <c r="J19570"/>
    </row>
    <row r="19571" spans="9:10" x14ac:dyDescent="0.25">
      <c r="I19571"/>
      <c r="J19571"/>
    </row>
    <row r="19572" spans="9:10" x14ac:dyDescent="0.25">
      <c r="I19572"/>
      <c r="J19572"/>
    </row>
    <row r="19573" spans="9:10" x14ac:dyDescent="0.25">
      <c r="I19573"/>
      <c r="J19573"/>
    </row>
    <row r="19574" spans="9:10" x14ac:dyDescent="0.25">
      <c r="I19574"/>
      <c r="J19574"/>
    </row>
    <row r="19575" spans="9:10" x14ac:dyDescent="0.25">
      <c r="I19575"/>
      <c r="J19575"/>
    </row>
    <row r="19576" spans="9:10" x14ac:dyDescent="0.25">
      <c r="I19576"/>
      <c r="J19576"/>
    </row>
    <row r="19577" spans="9:10" x14ac:dyDescent="0.25">
      <c r="I19577"/>
      <c r="J19577"/>
    </row>
    <row r="19578" spans="9:10" x14ac:dyDescent="0.25">
      <c r="I19578"/>
      <c r="J19578"/>
    </row>
    <row r="19579" spans="9:10" x14ac:dyDescent="0.25">
      <c r="I19579"/>
      <c r="J19579"/>
    </row>
    <row r="19580" spans="9:10" x14ac:dyDescent="0.25">
      <c r="I19580"/>
      <c r="J19580"/>
    </row>
    <row r="19581" spans="9:10" x14ac:dyDescent="0.25">
      <c r="I19581"/>
      <c r="J19581"/>
    </row>
    <row r="19582" spans="9:10" x14ac:dyDescent="0.25">
      <c r="I19582"/>
      <c r="J19582"/>
    </row>
    <row r="19583" spans="9:10" x14ac:dyDescent="0.25">
      <c r="I19583"/>
      <c r="J19583"/>
    </row>
    <row r="19584" spans="9:10" x14ac:dyDescent="0.25">
      <c r="I19584"/>
      <c r="J19584"/>
    </row>
    <row r="19585" spans="9:10" x14ac:dyDescent="0.25">
      <c r="I19585"/>
      <c r="J19585"/>
    </row>
    <row r="19586" spans="9:10" x14ac:dyDescent="0.25">
      <c r="I19586"/>
      <c r="J19586"/>
    </row>
    <row r="19587" spans="9:10" x14ac:dyDescent="0.25">
      <c r="I19587"/>
      <c r="J19587"/>
    </row>
    <row r="19588" spans="9:10" x14ac:dyDescent="0.25">
      <c r="I19588"/>
      <c r="J19588"/>
    </row>
    <row r="19589" spans="9:10" x14ac:dyDescent="0.25">
      <c r="I19589"/>
      <c r="J19589"/>
    </row>
    <row r="19590" spans="9:10" x14ac:dyDescent="0.25">
      <c r="I19590"/>
      <c r="J19590"/>
    </row>
    <row r="19591" spans="9:10" x14ac:dyDescent="0.25">
      <c r="I19591"/>
      <c r="J19591"/>
    </row>
    <row r="19592" spans="9:10" x14ac:dyDescent="0.25">
      <c r="I19592"/>
      <c r="J19592"/>
    </row>
    <row r="19593" spans="9:10" x14ac:dyDescent="0.25">
      <c r="I19593"/>
      <c r="J19593"/>
    </row>
    <row r="19594" spans="9:10" x14ac:dyDescent="0.25">
      <c r="I19594"/>
      <c r="J19594"/>
    </row>
    <row r="19595" spans="9:10" x14ac:dyDescent="0.25">
      <c r="I19595"/>
      <c r="J19595"/>
    </row>
    <row r="19596" spans="9:10" x14ac:dyDescent="0.25">
      <c r="I19596"/>
      <c r="J19596"/>
    </row>
    <row r="19597" spans="9:10" x14ac:dyDescent="0.25">
      <c r="I19597"/>
      <c r="J19597"/>
    </row>
    <row r="19598" spans="9:10" x14ac:dyDescent="0.25">
      <c r="I19598"/>
      <c r="J19598"/>
    </row>
    <row r="19599" spans="9:10" x14ac:dyDescent="0.25">
      <c r="I19599"/>
      <c r="J19599"/>
    </row>
    <row r="19600" spans="9:10" x14ac:dyDescent="0.25">
      <c r="I19600"/>
      <c r="J19600"/>
    </row>
    <row r="19601" spans="9:10" x14ac:dyDescent="0.25">
      <c r="I19601"/>
      <c r="J19601"/>
    </row>
    <row r="19602" spans="9:10" x14ac:dyDescent="0.25">
      <c r="I19602"/>
      <c r="J19602"/>
    </row>
    <row r="19603" spans="9:10" x14ac:dyDescent="0.25">
      <c r="I19603"/>
      <c r="J19603"/>
    </row>
    <row r="19604" spans="9:10" x14ac:dyDescent="0.25">
      <c r="I19604"/>
      <c r="J19604"/>
    </row>
    <row r="19605" spans="9:10" x14ac:dyDescent="0.25">
      <c r="I19605"/>
      <c r="J19605"/>
    </row>
    <row r="19606" spans="9:10" x14ac:dyDescent="0.25">
      <c r="I19606"/>
      <c r="J19606"/>
    </row>
    <row r="19607" spans="9:10" x14ac:dyDescent="0.25">
      <c r="I19607"/>
      <c r="J19607"/>
    </row>
    <row r="19608" spans="9:10" x14ac:dyDescent="0.25">
      <c r="I19608"/>
      <c r="J19608"/>
    </row>
    <row r="19609" spans="9:10" x14ac:dyDescent="0.25">
      <c r="I19609"/>
      <c r="J19609"/>
    </row>
    <row r="19610" spans="9:10" x14ac:dyDescent="0.25">
      <c r="I19610"/>
      <c r="J19610"/>
    </row>
    <row r="19611" spans="9:10" x14ac:dyDescent="0.25">
      <c r="I19611"/>
      <c r="J19611"/>
    </row>
    <row r="19612" spans="9:10" x14ac:dyDescent="0.25">
      <c r="I19612"/>
      <c r="J19612"/>
    </row>
    <row r="19613" spans="9:10" x14ac:dyDescent="0.25">
      <c r="I19613"/>
      <c r="J19613"/>
    </row>
    <row r="19614" spans="9:10" x14ac:dyDescent="0.25">
      <c r="I19614"/>
      <c r="J19614"/>
    </row>
    <row r="19615" spans="9:10" x14ac:dyDescent="0.25">
      <c r="I19615"/>
      <c r="J19615"/>
    </row>
    <row r="19616" spans="9:10" x14ac:dyDescent="0.25">
      <c r="I19616"/>
      <c r="J19616"/>
    </row>
    <row r="19617" spans="9:10" x14ac:dyDescent="0.25">
      <c r="I19617"/>
      <c r="J19617"/>
    </row>
    <row r="19618" spans="9:10" x14ac:dyDescent="0.25">
      <c r="I19618"/>
      <c r="J19618"/>
    </row>
    <row r="19619" spans="9:10" x14ac:dyDescent="0.25">
      <c r="I19619"/>
      <c r="J19619"/>
    </row>
    <row r="19620" spans="9:10" x14ac:dyDescent="0.25">
      <c r="I19620"/>
      <c r="J19620"/>
    </row>
    <row r="19621" spans="9:10" x14ac:dyDescent="0.25">
      <c r="I19621"/>
      <c r="J19621"/>
    </row>
    <row r="19622" spans="9:10" x14ac:dyDescent="0.25">
      <c r="I19622"/>
      <c r="J19622"/>
    </row>
    <row r="19623" spans="9:10" x14ac:dyDescent="0.25">
      <c r="I19623"/>
      <c r="J19623"/>
    </row>
    <row r="19624" spans="9:10" x14ac:dyDescent="0.25">
      <c r="I19624"/>
      <c r="J19624"/>
    </row>
    <row r="19625" spans="9:10" x14ac:dyDescent="0.25">
      <c r="I19625"/>
      <c r="J19625"/>
    </row>
    <row r="19626" spans="9:10" x14ac:dyDescent="0.25">
      <c r="I19626"/>
      <c r="J19626"/>
    </row>
    <row r="19627" spans="9:10" x14ac:dyDescent="0.25">
      <c r="I19627"/>
      <c r="J19627"/>
    </row>
    <row r="19628" spans="9:10" x14ac:dyDescent="0.25">
      <c r="I19628"/>
      <c r="J19628"/>
    </row>
    <row r="19629" spans="9:10" x14ac:dyDescent="0.25">
      <c r="I19629"/>
      <c r="J19629"/>
    </row>
    <row r="19630" spans="9:10" x14ac:dyDescent="0.25">
      <c r="I19630"/>
      <c r="J19630"/>
    </row>
    <row r="19631" spans="9:10" x14ac:dyDescent="0.25">
      <c r="I19631"/>
      <c r="J19631"/>
    </row>
    <row r="19632" spans="9:10" x14ac:dyDescent="0.25">
      <c r="I19632"/>
      <c r="J19632"/>
    </row>
    <row r="19633" spans="9:10" x14ac:dyDescent="0.25">
      <c r="I19633"/>
      <c r="J19633"/>
    </row>
    <row r="19634" spans="9:10" x14ac:dyDescent="0.25">
      <c r="I19634"/>
      <c r="J19634"/>
    </row>
    <row r="19635" spans="9:10" x14ac:dyDescent="0.25">
      <c r="I19635"/>
      <c r="J19635"/>
    </row>
    <row r="19636" spans="9:10" x14ac:dyDescent="0.25">
      <c r="I19636"/>
      <c r="J19636"/>
    </row>
    <row r="19637" spans="9:10" x14ac:dyDescent="0.25">
      <c r="I19637"/>
      <c r="J19637"/>
    </row>
    <row r="19638" spans="9:10" x14ac:dyDescent="0.25">
      <c r="I19638"/>
      <c r="J19638"/>
    </row>
    <row r="19639" spans="9:10" x14ac:dyDescent="0.25">
      <c r="I19639"/>
      <c r="J19639"/>
    </row>
    <row r="19640" spans="9:10" x14ac:dyDescent="0.25">
      <c r="I19640"/>
      <c r="J19640"/>
    </row>
    <row r="19641" spans="9:10" x14ac:dyDescent="0.25">
      <c r="I19641"/>
      <c r="J19641"/>
    </row>
    <row r="19642" spans="9:10" x14ac:dyDescent="0.25">
      <c r="I19642"/>
      <c r="J19642"/>
    </row>
    <row r="19643" spans="9:10" x14ac:dyDescent="0.25">
      <c r="I19643"/>
      <c r="J19643"/>
    </row>
    <row r="19644" spans="9:10" x14ac:dyDescent="0.25">
      <c r="I19644"/>
      <c r="J19644"/>
    </row>
    <row r="19645" spans="9:10" x14ac:dyDescent="0.25">
      <c r="I19645"/>
      <c r="J19645"/>
    </row>
    <row r="19646" spans="9:10" x14ac:dyDescent="0.25">
      <c r="I19646"/>
      <c r="J19646"/>
    </row>
    <row r="19647" spans="9:10" x14ac:dyDescent="0.25">
      <c r="I19647"/>
      <c r="J19647"/>
    </row>
    <row r="19648" spans="9:10" x14ac:dyDescent="0.25">
      <c r="I19648"/>
      <c r="J19648"/>
    </row>
    <row r="19649" spans="9:10" x14ac:dyDescent="0.25">
      <c r="I19649"/>
      <c r="J19649"/>
    </row>
    <row r="19650" spans="9:10" x14ac:dyDescent="0.25">
      <c r="I19650"/>
      <c r="J19650"/>
    </row>
    <row r="19651" spans="9:10" x14ac:dyDescent="0.25">
      <c r="I19651"/>
      <c r="J19651"/>
    </row>
    <row r="19652" spans="9:10" x14ac:dyDescent="0.25">
      <c r="I19652"/>
      <c r="J19652"/>
    </row>
    <row r="19653" spans="9:10" x14ac:dyDescent="0.25">
      <c r="I19653"/>
      <c r="J19653"/>
    </row>
    <row r="19654" spans="9:10" x14ac:dyDescent="0.25">
      <c r="I19654"/>
      <c r="J19654"/>
    </row>
    <row r="19655" spans="9:10" x14ac:dyDescent="0.25">
      <c r="I19655"/>
      <c r="J19655"/>
    </row>
    <row r="19656" spans="9:10" x14ac:dyDescent="0.25">
      <c r="I19656"/>
      <c r="J19656"/>
    </row>
    <row r="19657" spans="9:10" x14ac:dyDescent="0.25">
      <c r="I19657"/>
      <c r="J19657"/>
    </row>
    <row r="19658" spans="9:10" x14ac:dyDescent="0.25">
      <c r="I19658"/>
      <c r="J19658"/>
    </row>
    <row r="19659" spans="9:10" x14ac:dyDescent="0.25">
      <c r="I19659"/>
      <c r="J19659"/>
    </row>
    <row r="19660" spans="9:10" x14ac:dyDescent="0.25">
      <c r="I19660"/>
      <c r="J19660"/>
    </row>
    <row r="19661" spans="9:10" x14ac:dyDescent="0.25">
      <c r="I19661"/>
      <c r="J19661"/>
    </row>
    <row r="19662" spans="9:10" x14ac:dyDescent="0.25">
      <c r="I19662"/>
      <c r="J19662"/>
    </row>
    <row r="19663" spans="9:10" x14ac:dyDescent="0.25">
      <c r="I19663"/>
      <c r="J19663"/>
    </row>
    <row r="19664" spans="9:10" x14ac:dyDescent="0.25">
      <c r="I19664"/>
      <c r="J19664"/>
    </row>
    <row r="19665" spans="9:10" x14ac:dyDescent="0.25">
      <c r="I19665"/>
      <c r="J19665"/>
    </row>
    <row r="19666" spans="9:10" x14ac:dyDescent="0.25">
      <c r="I19666"/>
      <c r="J19666"/>
    </row>
    <row r="19667" spans="9:10" x14ac:dyDescent="0.25">
      <c r="I19667"/>
      <c r="J19667"/>
    </row>
    <row r="19668" spans="9:10" x14ac:dyDescent="0.25">
      <c r="I19668"/>
      <c r="J19668"/>
    </row>
    <row r="19669" spans="9:10" x14ac:dyDescent="0.25">
      <c r="I19669"/>
      <c r="J19669"/>
    </row>
    <row r="19670" spans="9:10" x14ac:dyDescent="0.25">
      <c r="I19670"/>
      <c r="J19670"/>
    </row>
    <row r="19671" spans="9:10" x14ac:dyDescent="0.25">
      <c r="I19671"/>
      <c r="J19671"/>
    </row>
    <row r="19672" spans="9:10" x14ac:dyDescent="0.25">
      <c r="I19672"/>
      <c r="J19672"/>
    </row>
    <row r="19673" spans="9:10" x14ac:dyDescent="0.25">
      <c r="I19673"/>
      <c r="J19673"/>
    </row>
    <row r="19674" spans="9:10" x14ac:dyDescent="0.25">
      <c r="I19674"/>
      <c r="J19674"/>
    </row>
    <row r="19675" spans="9:10" x14ac:dyDescent="0.25">
      <c r="I19675"/>
      <c r="J19675"/>
    </row>
    <row r="19676" spans="9:10" x14ac:dyDescent="0.25">
      <c r="I19676"/>
      <c r="J19676"/>
    </row>
    <row r="19677" spans="9:10" x14ac:dyDescent="0.25">
      <c r="I19677"/>
      <c r="J19677"/>
    </row>
    <row r="19678" spans="9:10" x14ac:dyDescent="0.25">
      <c r="I19678"/>
      <c r="J19678"/>
    </row>
    <row r="19679" spans="9:10" x14ac:dyDescent="0.25">
      <c r="I19679"/>
      <c r="J19679"/>
    </row>
    <row r="19680" spans="9:10" x14ac:dyDescent="0.25">
      <c r="I19680"/>
      <c r="J19680"/>
    </row>
    <row r="19681" spans="9:10" x14ac:dyDescent="0.25">
      <c r="I19681"/>
      <c r="J19681"/>
    </row>
    <row r="19682" spans="9:10" x14ac:dyDescent="0.25">
      <c r="I19682"/>
      <c r="J19682"/>
    </row>
    <row r="19683" spans="9:10" x14ac:dyDescent="0.25">
      <c r="I19683"/>
      <c r="J19683"/>
    </row>
    <row r="19684" spans="9:10" x14ac:dyDescent="0.25">
      <c r="I19684"/>
      <c r="J19684"/>
    </row>
    <row r="19685" spans="9:10" x14ac:dyDescent="0.25">
      <c r="I19685"/>
      <c r="J19685"/>
    </row>
    <row r="19686" spans="9:10" x14ac:dyDescent="0.25">
      <c r="I19686"/>
      <c r="J19686"/>
    </row>
    <row r="19687" spans="9:10" x14ac:dyDescent="0.25">
      <c r="I19687"/>
      <c r="J19687"/>
    </row>
    <row r="19688" spans="9:10" x14ac:dyDescent="0.25">
      <c r="I19688"/>
      <c r="J19688"/>
    </row>
    <row r="19689" spans="9:10" x14ac:dyDescent="0.25">
      <c r="I19689"/>
      <c r="J19689"/>
    </row>
    <row r="19690" spans="9:10" x14ac:dyDescent="0.25">
      <c r="I19690"/>
      <c r="J19690"/>
    </row>
    <row r="19691" spans="9:10" x14ac:dyDescent="0.25">
      <c r="I19691"/>
      <c r="J19691"/>
    </row>
    <row r="19692" spans="9:10" x14ac:dyDescent="0.25">
      <c r="I19692"/>
      <c r="J19692"/>
    </row>
    <row r="19693" spans="9:10" x14ac:dyDescent="0.25">
      <c r="I19693"/>
      <c r="J19693"/>
    </row>
    <row r="19694" spans="9:10" x14ac:dyDescent="0.25">
      <c r="I19694"/>
      <c r="J19694"/>
    </row>
    <row r="19695" spans="9:10" x14ac:dyDescent="0.25">
      <c r="I19695"/>
      <c r="J19695"/>
    </row>
    <row r="19696" spans="9:10" x14ac:dyDescent="0.25">
      <c r="I19696"/>
      <c r="J19696"/>
    </row>
    <row r="19697" spans="9:10" x14ac:dyDescent="0.25">
      <c r="I19697"/>
      <c r="J19697"/>
    </row>
    <row r="19698" spans="9:10" x14ac:dyDescent="0.25">
      <c r="I19698"/>
      <c r="J19698"/>
    </row>
    <row r="19699" spans="9:10" x14ac:dyDescent="0.25">
      <c r="I19699"/>
      <c r="J19699"/>
    </row>
    <row r="19700" spans="9:10" x14ac:dyDescent="0.25">
      <c r="I19700"/>
      <c r="J19700"/>
    </row>
    <row r="19701" spans="9:10" x14ac:dyDescent="0.25">
      <c r="I19701"/>
      <c r="J19701"/>
    </row>
    <row r="19702" spans="9:10" x14ac:dyDescent="0.25">
      <c r="I19702"/>
      <c r="J19702"/>
    </row>
    <row r="19703" spans="9:10" x14ac:dyDescent="0.25">
      <c r="I19703"/>
      <c r="J19703"/>
    </row>
    <row r="19704" spans="9:10" x14ac:dyDescent="0.25">
      <c r="I19704"/>
      <c r="J19704"/>
    </row>
    <row r="19705" spans="9:10" x14ac:dyDescent="0.25">
      <c r="I19705"/>
      <c r="J19705"/>
    </row>
    <row r="19706" spans="9:10" x14ac:dyDescent="0.25">
      <c r="I19706"/>
      <c r="J19706"/>
    </row>
    <row r="19707" spans="9:10" x14ac:dyDescent="0.25">
      <c r="I19707"/>
      <c r="J19707"/>
    </row>
    <row r="19708" spans="9:10" x14ac:dyDescent="0.25">
      <c r="I19708"/>
      <c r="J19708"/>
    </row>
    <row r="19709" spans="9:10" x14ac:dyDescent="0.25">
      <c r="I19709"/>
      <c r="J19709"/>
    </row>
    <row r="19710" spans="9:10" x14ac:dyDescent="0.25">
      <c r="I19710"/>
      <c r="J19710"/>
    </row>
    <row r="19711" spans="9:10" x14ac:dyDescent="0.25">
      <c r="I19711"/>
      <c r="J19711"/>
    </row>
    <row r="19712" spans="9:10" x14ac:dyDescent="0.25">
      <c r="I19712"/>
      <c r="J19712"/>
    </row>
    <row r="19713" spans="9:10" x14ac:dyDescent="0.25">
      <c r="I19713"/>
      <c r="J19713"/>
    </row>
    <row r="19714" spans="9:10" x14ac:dyDescent="0.25">
      <c r="I19714"/>
      <c r="J19714"/>
    </row>
    <row r="19715" spans="9:10" x14ac:dyDescent="0.25">
      <c r="I19715"/>
      <c r="J19715"/>
    </row>
    <row r="19716" spans="9:10" x14ac:dyDescent="0.25">
      <c r="I19716"/>
      <c r="J19716"/>
    </row>
    <row r="19717" spans="9:10" x14ac:dyDescent="0.25">
      <c r="I19717"/>
      <c r="J19717"/>
    </row>
    <row r="19718" spans="9:10" x14ac:dyDescent="0.25">
      <c r="I19718"/>
      <c r="J19718"/>
    </row>
    <row r="19719" spans="9:10" x14ac:dyDescent="0.25">
      <c r="I19719"/>
      <c r="J19719"/>
    </row>
    <row r="19720" spans="9:10" x14ac:dyDescent="0.25">
      <c r="I19720"/>
      <c r="J19720"/>
    </row>
    <row r="19721" spans="9:10" x14ac:dyDescent="0.25">
      <c r="I19721"/>
      <c r="J19721"/>
    </row>
    <row r="19722" spans="9:10" x14ac:dyDescent="0.25">
      <c r="I19722"/>
      <c r="J19722"/>
    </row>
    <row r="19723" spans="9:10" x14ac:dyDescent="0.25">
      <c r="I19723"/>
      <c r="J19723"/>
    </row>
    <row r="19724" spans="9:10" x14ac:dyDescent="0.25">
      <c r="I19724"/>
      <c r="J19724"/>
    </row>
    <row r="19725" spans="9:10" x14ac:dyDescent="0.25">
      <c r="I19725"/>
      <c r="J19725"/>
    </row>
    <row r="19726" spans="9:10" x14ac:dyDescent="0.25">
      <c r="I19726"/>
      <c r="J19726"/>
    </row>
    <row r="19727" spans="9:10" x14ac:dyDescent="0.25">
      <c r="I19727"/>
      <c r="J19727"/>
    </row>
    <row r="19728" spans="9:10" x14ac:dyDescent="0.25">
      <c r="I19728"/>
      <c r="J19728"/>
    </row>
    <row r="19729" spans="9:10" x14ac:dyDescent="0.25">
      <c r="I19729"/>
      <c r="J19729"/>
    </row>
    <row r="19730" spans="9:10" x14ac:dyDescent="0.25">
      <c r="I19730"/>
      <c r="J19730"/>
    </row>
    <row r="19731" spans="9:10" x14ac:dyDescent="0.25">
      <c r="I19731"/>
      <c r="J19731"/>
    </row>
    <row r="19732" spans="9:10" x14ac:dyDescent="0.25">
      <c r="I19732"/>
      <c r="J19732"/>
    </row>
    <row r="19733" spans="9:10" x14ac:dyDescent="0.25">
      <c r="I19733"/>
      <c r="J19733"/>
    </row>
    <row r="19734" spans="9:10" x14ac:dyDescent="0.25">
      <c r="I19734"/>
      <c r="J19734"/>
    </row>
    <row r="19735" spans="9:10" x14ac:dyDescent="0.25">
      <c r="I19735"/>
      <c r="J19735"/>
    </row>
    <row r="19736" spans="9:10" x14ac:dyDescent="0.25">
      <c r="I19736"/>
      <c r="J19736"/>
    </row>
    <row r="19737" spans="9:10" x14ac:dyDescent="0.25">
      <c r="I19737"/>
      <c r="J19737"/>
    </row>
    <row r="19738" spans="9:10" x14ac:dyDescent="0.25">
      <c r="I19738"/>
      <c r="J19738"/>
    </row>
    <row r="19739" spans="9:10" x14ac:dyDescent="0.25">
      <c r="I19739"/>
      <c r="J19739"/>
    </row>
    <row r="19740" spans="9:10" x14ac:dyDescent="0.25">
      <c r="I19740"/>
      <c r="J19740"/>
    </row>
    <row r="19741" spans="9:10" x14ac:dyDescent="0.25">
      <c r="I19741"/>
      <c r="J19741"/>
    </row>
    <row r="19742" spans="9:10" x14ac:dyDescent="0.25">
      <c r="I19742"/>
      <c r="J19742"/>
    </row>
    <row r="19743" spans="9:10" x14ac:dyDescent="0.25">
      <c r="I19743"/>
      <c r="J19743"/>
    </row>
    <row r="19744" spans="9:10" x14ac:dyDescent="0.25">
      <c r="I19744"/>
      <c r="J19744"/>
    </row>
    <row r="19745" spans="9:10" x14ac:dyDescent="0.25">
      <c r="I19745"/>
      <c r="J19745"/>
    </row>
    <row r="19746" spans="9:10" x14ac:dyDescent="0.25">
      <c r="I19746"/>
      <c r="J19746"/>
    </row>
    <row r="19747" spans="9:10" x14ac:dyDescent="0.25">
      <c r="I19747"/>
      <c r="J19747"/>
    </row>
    <row r="19748" spans="9:10" x14ac:dyDescent="0.25">
      <c r="I19748"/>
      <c r="J19748"/>
    </row>
    <row r="19749" spans="9:10" x14ac:dyDescent="0.25">
      <c r="I19749"/>
      <c r="J19749"/>
    </row>
    <row r="19750" spans="9:10" x14ac:dyDescent="0.25">
      <c r="I19750"/>
      <c r="J19750"/>
    </row>
    <row r="19751" spans="9:10" x14ac:dyDescent="0.25">
      <c r="I19751"/>
      <c r="J19751"/>
    </row>
    <row r="19752" spans="9:10" x14ac:dyDescent="0.25">
      <c r="I19752"/>
      <c r="J19752"/>
    </row>
    <row r="19753" spans="9:10" x14ac:dyDescent="0.25">
      <c r="I19753"/>
      <c r="J19753"/>
    </row>
    <row r="19754" spans="9:10" x14ac:dyDescent="0.25">
      <c r="I19754"/>
      <c r="J19754"/>
    </row>
    <row r="19755" spans="9:10" x14ac:dyDescent="0.25">
      <c r="I19755"/>
      <c r="J19755"/>
    </row>
    <row r="19756" spans="9:10" x14ac:dyDescent="0.25">
      <c r="I19756"/>
      <c r="J19756"/>
    </row>
    <row r="19757" spans="9:10" x14ac:dyDescent="0.25">
      <c r="I19757"/>
      <c r="J19757"/>
    </row>
    <row r="19758" spans="9:10" x14ac:dyDescent="0.25">
      <c r="I19758"/>
      <c r="J19758"/>
    </row>
    <row r="19759" spans="9:10" x14ac:dyDescent="0.25">
      <c r="I19759"/>
      <c r="J19759"/>
    </row>
    <row r="19760" spans="9:10" x14ac:dyDescent="0.25">
      <c r="I19760"/>
      <c r="J19760"/>
    </row>
    <row r="19761" spans="9:10" x14ac:dyDescent="0.25">
      <c r="I19761"/>
      <c r="J19761"/>
    </row>
    <row r="19762" spans="9:10" x14ac:dyDescent="0.25">
      <c r="I19762"/>
      <c r="J19762"/>
    </row>
    <row r="19763" spans="9:10" x14ac:dyDescent="0.25">
      <c r="I19763"/>
      <c r="J19763"/>
    </row>
    <row r="19764" spans="9:10" x14ac:dyDescent="0.25">
      <c r="I19764"/>
      <c r="J19764"/>
    </row>
    <row r="19765" spans="9:10" x14ac:dyDescent="0.25">
      <c r="I19765"/>
      <c r="J19765"/>
    </row>
    <row r="19766" spans="9:10" x14ac:dyDescent="0.25">
      <c r="I19766"/>
      <c r="J19766"/>
    </row>
    <row r="19767" spans="9:10" x14ac:dyDescent="0.25">
      <c r="I19767"/>
      <c r="J19767"/>
    </row>
    <row r="19768" spans="9:10" x14ac:dyDescent="0.25">
      <c r="I19768"/>
      <c r="J19768"/>
    </row>
    <row r="19769" spans="9:10" x14ac:dyDescent="0.25">
      <c r="I19769"/>
      <c r="J19769"/>
    </row>
    <row r="19770" spans="9:10" x14ac:dyDescent="0.25">
      <c r="I19770"/>
      <c r="J19770"/>
    </row>
    <row r="19771" spans="9:10" x14ac:dyDescent="0.25">
      <c r="I19771"/>
      <c r="J19771"/>
    </row>
    <row r="19772" spans="9:10" x14ac:dyDescent="0.25">
      <c r="I19772"/>
      <c r="J19772"/>
    </row>
    <row r="19773" spans="9:10" x14ac:dyDescent="0.25">
      <c r="I19773"/>
      <c r="J19773"/>
    </row>
    <row r="19774" spans="9:10" x14ac:dyDescent="0.25">
      <c r="I19774"/>
      <c r="J19774"/>
    </row>
    <row r="19775" spans="9:10" x14ac:dyDescent="0.25">
      <c r="I19775"/>
      <c r="J19775"/>
    </row>
    <row r="19776" spans="9:10" x14ac:dyDescent="0.25">
      <c r="I19776"/>
      <c r="J19776"/>
    </row>
    <row r="19777" spans="9:10" x14ac:dyDescent="0.25">
      <c r="I19777"/>
      <c r="J19777"/>
    </row>
    <row r="19778" spans="9:10" x14ac:dyDescent="0.25">
      <c r="I19778"/>
      <c r="J19778"/>
    </row>
    <row r="19779" spans="9:10" x14ac:dyDescent="0.25">
      <c r="I19779"/>
      <c r="J19779"/>
    </row>
    <row r="19780" spans="9:10" x14ac:dyDescent="0.25">
      <c r="I19780"/>
      <c r="J19780"/>
    </row>
    <row r="19781" spans="9:10" x14ac:dyDescent="0.25">
      <c r="I19781"/>
      <c r="J19781"/>
    </row>
    <row r="19782" spans="9:10" x14ac:dyDescent="0.25">
      <c r="I19782"/>
      <c r="J19782"/>
    </row>
    <row r="19783" spans="9:10" x14ac:dyDescent="0.25">
      <c r="I19783"/>
      <c r="J19783"/>
    </row>
    <row r="19784" spans="9:10" x14ac:dyDescent="0.25">
      <c r="I19784"/>
      <c r="J19784"/>
    </row>
    <row r="19785" spans="9:10" x14ac:dyDescent="0.25">
      <c r="I19785"/>
      <c r="J19785"/>
    </row>
    <row r="19786" spans="9:10" x14ac:dyDescent="0.25">
      <c r="I19786"/>
      <c r="J19786"/>
    </row>
    <row r="19787" spans="9:10" x14ac:dyDescent="0.25">
      <c r="I19787"/>
      <c r="J19787"/>
    </row>
    <row r="19788" spans="9:10" x14ac:dyDescent="0.25">
      <c r="I19788"/>
      <c r="J19788"/>
    </row>
    <row r="19789" spans="9:10" x14ac:dyDescent="0.25">
      <c r="I19789"/>
      <c r="J19789"/>
    </row>
    <row r="19790" spans="9:10" x14ac:dyDescent="0.25">
      <c r="I19790"/>
      <c r="J19790"/>
    </row>
    <row r="19791" spans="9:10" x14ac:dyDescent="0.25">
      <c r="I19791"/>
      <c r="J19791"/>
    </row>
    <row r="19792" spans="9:10" x14ac:dyDescent="0.25">
      <c r="I19792"/>
      <c r="J19792"/>
    </row>
    <row r="19793" spans="9:10" x14ac:dyDescent="0.25">
      <c r="I19793"/>
      <c r="J19793"/>
    </row>
    <row r="19794" spans="9:10" x14ac:dyDescent="0.25">
      <c r="I19794"/>
      <c r="J19794"/>
    </row>
    <row r="19795" spans="9:10" x14ac:dyDescent="0.25">
      <c r="I19795"/>
      <c r="J19795"/>
    </row>
    <row r="19796" spans="9:10" x14ac:dyDescent="0.25">
      <c r="I19796"/>
      <c r="J19796"/>
    </row>
    <row r="19797" spans="9:10" x14ac:dyDescent="0.25">
      <c r="I19797"/>
      <c r="J19797"/>
    </row>
    <row r="19798" spans="9:10" x14ac:dyDescent="0.25">
      <c r="I19798"/>
      <c r="J19798"/>
    </row>
    <row r="19799" spans="9:10" x14ac:dyDescent="0.25">
      <c r="I19799"/>
      <c r="J19799"/>
    </row>
    <row r="19800" spans="9:10" x14ac:dyDescent="0.25">
      <c r="I19800"/>
      <c r="J19800"/>
    </row>
    <row r="19801" spans="9:10" x14ac:dyDescent="0.25">
      <c r="I19801"/>
      <c r="J19801"/>
    </row>
    <row r="19802" spans="9:10" x14ac:dyDescent="0.25">
      <c r="I19802"/>
      <c r="J19802"/>
    </row>
    <row r="19803" spans="9:10" x14ac:dyDescent="0.25">
      <c r="I19803"/>
      <c r="J19803"/>
    </row>
    <row r="19804" spans="9:10" x14ac:dyDescent="0.25">
      <c r="I19804"/>
      <c r="J19804"/>
    </row>
    <row r="19805" spans="9:10" x14ac:dyDescent="0.25">
      <c r="I19805"/>
      <c r="J19805"/>
    </row>
    <row r="19806" spans="9:10" x14ac:dyDescent="0.25">
      <c r="I19806"/>
      <c r="J19806"/>
    </row>
    <row r="19807" spans="9:10" x14ac:dyDescent="0.25">
      <c r="I19807"/>
      <c r="J19807"/>
    </row>
    <row r="19808" spans="9:10" x14ac:dyDescent="0.25">
      <c r="I19808"/>
      <c r="J19808"/>
    </row>
    <row r="19809" spans="9:10" x14ac:dyDescent="0.25">
      <c r="I19809"/>
      <c r="J19809"/>
    </row>
    <row r="19810" spans="9:10" x14ac:dyDescent="0.25">
      <c r="I19810"/>
      <c r="J19810"/>
    </row>
    <row r="19811" spans="9:10" x14ac:dyDescent="0.25">
      <c r="I19811"/>
      <c r="J19811"/>
    </row>
    <row r="19812" spans="9:10" x14ac:dyDescent="0.25">
      <c r="I19812"/>
      <c r="J19812"/>
    </row>
    <row r="19813" spans="9:10" x14ac:dyDescent="0.25">
      <c r="I19813"/>
      <c r="J19813"/>
    </row>
    <row r="19814" spans="9:10" x14ac:dyDescent="0.25">
      <c r="I19814"/>
      <c r="J19814"/>
    </row>
    <row r="19815" spans="9:10" x14ac:dyDescent="0.25">
      <c r="I19815"/>
      <c r="J19815"/>
    </row>
    <row r="19816" spans="9:10" x14ac:dyDescent="0.25">
      <c r="I19816"/>
      <c r="J19816"/>
    </row>
    <row r="19817" spans="9:10" x14ac:dyDescent="0.25">
      <c r="I19817"/>
      <c r="J19817"/>
    </row>
    <row r="19818" spans="9:10" x14ac:dyDescent="0.25">
      <c r="I19818"/>
      <c r="J19818"/>
    </row>
    <row r="19819" spans="9:10" x14ac:dyDescent="0.25">
      <c r="I19819"/>
      <c r="J19819"/>
    </row>
    <row r="19820" spans="9:10" x14ac:dyDescent="0.25">
      <c r="I19820"/>
      <c r="J19820"/>
    </row>
    <row r="19821" spans="9:10" x14ac:dyDescent="0.25">
      <c r="I19821"/>
      <c r="J19821"/>
    </row>
    <row r="19822" spans="9:10" x14ac:dyDescent="0.25">
      <c r="I19822"/>
      <c r="J19822"/>
    </row>
    <row r="19823" spans="9:10" x14ac:dyDescent="0.25">
      <c r="I19823"/>
      <c r="J19823"/>
    </row>
    <row r="19824" spans="9:10" x14ac:dyDescent="0.25">
      <c r="I19824"/>
      <c r="J19824"/>
    </row>
    <row r="19825" spans="9:10" x14ac:dyDescent="0.25">
      <c r="I19825"/>
      <c r="J19825"/>
    </row>
    <row r="19826" spans="9:10" x14ac:dyDescent="0.25">
      <c r="I19826"/>
      <c r="J19826"/>
    </row>
    <row r="19827" spans="9:10" x14ac:dyDescent="0.25">
      <c r="I19827"/>
      <c r="J19827"/>
    </row>
    <row r="19828" spans="9:10" x14ac:dyDescent="0.25">
      <c r="I19828"/>
      <c r="J19828"/>
    </row>
    <row r="19829" spans="9:10" x14ac:dyDescent="0.25">
      <c r="I19829"/>
      <c r="J19829"/>
    </row>
    <row r="19830" spans="9:10" x14ac:dyDescent="0.25">
      <c r="I19830"/>
      <c r="J19830"/>
    </row>
    <row r="19831" spans="9:10" x14ac:dyDescent="0.25">
      <c r="I19831"/>
      <c r="J19831"/>
    </row>
    <row r="19832" spans="9:10" x14ac:dyDescent="0.25">
      <c r="I19832"/>
      <c r="J19832"/>
    </row>
    <row r="19833" spans="9:10" x14ac:dyDescent="0.25">
      <c r="I19833"/>
      <c r="J19833"/>
    </row>
    <row r="19834" spans="9:10" x14ac:dyDescent="0.25">
      <c r="I19834"/>
      <c r="J19834"/>
    </row>
    <row r="19835" spans="9:10" x14ac:dyDescent="0.25">
      <c r="I19835"/>
      <c r="J19835"/>
    </row>
    <row r="19836" spans="9:10" x14ac:dyDescent="0.25">
      <c r="I19836"/>
      <c r="J19836"/>
    </row>
    <row r="19837" spans="9:10" x14ac:dyDescent="0.25">
      <c r="I19837"/>
      <c r="J19837"/>
    </row>
    <row r="19838" spans="9:10" x14ac:dyDescent="0.25">
      <c r="I19838"/>
      <c r="J19838"/>
    </row>
    <row r="19839" spans="9:10" x14ac:dyDescent="0.25">
      <c r="I19839"/>
      <c r="J19839"/>
    </row>
    <row r="19840" spans="9:10" x14ac:dyDescent="0.25">
      <c r="I19840"/>
      <c r="J19840"/>
    </row>
    <row r="19841" spans="9:10" x14ac:dyDescent="0.25">
      <c r="I19841"/>
      <c r="J19841"/>
    </row>
    <row r="19842" spans="9:10" x14ac:dyDescent="0.25">
      <c r="I19842"/>
      <c r="J19842"/>
    </row>
    <row r="19843" spans="9:10" x14ac:dyDescent="0.25">
      <c r="I19843"/>
      <c r="J19843"/>
    </row>
    <row r="19844" spans="9:10" x14ac:dyDescent="0.25">
      <c r="I19844"/>
      <c r="J19844"/>
    </row>
    <row r="19845" spans="9:10" x14ac:dyDescent="0.25">
      <c r="I19845"/>
      <c r="J19845"/>
    </row>
    <row r="19846" spans="9:10" x14ac:dyDescent="0.25">
      <c r="I19846"/>
      <c r="J19846"/>
    </row>
    <row r="19847" spans="9:10" x14ac:dyDescent="0.25">
      <c r="I19847"/>
      <c r="J19847"/>
    </row>
    <row r="19848" spans="9:10" x14ac:dyDescent="0.25">
      <c r="I19848"/>
      <c r="J19848"/>
    </row>
    <row r="19849" spans="9:10" x14ac:dyDescent="0.25">
      <c r="I19849"/>
      <c r="J19849"/>
    </row>
    <row r="19850" spans="9:10" x14ac:dyDescent="0.25">
      <c r="I19850"/>
      <c r="J19850"/>
    </row>
    <row r="19851" spans="9:10" x14ac:dyDescent="0.25">
      <c r="I19851"/>
      <c r="J19851"/>
    </row>
    <row r="19852" spans="9:10" x14ac:dyDescent="0.25">
      <c r="I19852"/>
      <c r="J19852"/>
    </row>
    <row r="19853" spans="9:10" x14ac:dyDescent="0.25">
      <c r="I19853"/>
      <c r="J19853"/>
    </row>
    <row r="19854" spans="9:10" x14ac:dyDescent="0.25">
      <c r="I19854"/>
      <c r="J19854"/>
    </row>
    <row r="19855" spans="9:10" x14ac:dyDescent="0.25">
      <c r="I19855"/>
      <c r="J19855"/>
    </row>
    <row r="19856" spans="9:10" x14ac:dyDescent="0.25">
      <c r="I19856"/>
      <c r="J19856"/>
    </row>
    <row r="19857" spans="9:10" x14ac:dyDescent="0.25">
      <c r="I19857"/>
      <c r="J19857"/>
    </row>
    <row r="19858" spans="9:10" x14ac:dyDescent="0.25">
      <c r="I19858"/>
      <c r="J19858"/>
    </row>
    <row r="19859" spans="9:10" x14ac:dyDescent="0.25">
      <c r="I19859"/>
      <c r="J19859"/>
    </row>
    <row r="19860" spans="9:10" x14ac:dyDescent="0.25">
      <c r="I19860"/>
      <c r="J19860"/>
    </row>
    <row r="19861" spans="9:10" x14ac:dyDescent="0.25">
      <c r="I19861"/>
      <c r="J19861"/>
    </row>
    <row r="19862" spans="9:10" x14ac:dyDescent="0.25">
      <c r="I19862"/>
      <c r="J19862"/>
    </row>
    <row r="19863" spans="9:10" x14ac:dyDescent="0.25">
      <c r="I19863"/>
      <c r="J19863"/>
    </row>
    <row r="19864" spans="9:10" x14ac:dyDescent="0.25">
      <c r="I19864"/>
      <c r="J19864"/>
    </row>
    <row r="19865" spans="9:10" x14ac:dyDescent="0.25">
      <c r="I19865"/>
      <c r="J19865"/>
    </row>
    <row r="19866" spans="9:10" x14ac:dyDescent="0.25">
      <c r="I19866"/>
      <c r="J19866"/>
    </row>
    <row r="19867" spans="9:10" x14ac:dyDescent="0.25">
      <c r="I19867"/>
      <c r="J19867"/>
    </row>
    <row r="19868" spans="9:10" x14ac:dyDescent="0.25">
      <c r="I19868"/>
      <c r="J19868"/>
    </row>
    <row r="19869" spans="9:10" x14ac:dyDescent="0.25">
      <c r="I19869"/>
      <c r="J19869"/>
    </row>
    <row r="19870" spans="9:10" x14ac:dyDescent="0.25">
      <c r="I19870"/>
      <c r="J19870"/>
    </row>
    <row r="19871" spans="9:10" x14ac:dyDescent="0.25">
      <c r="I19871"/>
      <c r="J19871"/>
    </row>
    <row r="19872" spans="9:10" x14ac:dyDescent="0.25">
      <c r="I19872"/>
      <c r="J19872"/>
    </row>
    <row r="19873" spans="9:10" x14ac:dyDescent="0.25">
      <c r="I19873"/>
      <c r="J19873"/>
    </row>
    <row r="19874" spans="9:10" x14ac:dyDescent="0.25">
      <c r="I19874"/>
      <c r="J19874"/>
    </row>
    <row r="19875" spans="9:10" x14ac:dyDescent="0.25">
      <c r="I19875"/>
      <c r="J19875"/>
    </row>
    <row r="19876" spans="9:10" x14ac:dyDescent="0.25">
      <c r="I19876"/>
      <c r="J19876"/>
    </row>
    <row r="19877" spans="9:10" x14ac:dyDescent="0.25">
      <c r="I19877"/>
      <c r="J19877"/>
    </row>
    <row r="19878" spans="9:10" x14ac:dyDescent="0.25">
      <c r="I19878"/>
      <c r="J19878"/>
    </row>
    <row r="19879" spans="9:10" x14ac:dyDescent="0.25">
      <c r="I19879"/>
      <c r="J19879"/>
    </row>
    <row r="19880" spans="9:10" x14ac:dyDescent="0.25">
      <c r="I19880"/>
      <c r="J19880"/>
    </row>
    <row r="19881" spans="9:10" x14ac:dyDescent="0.25">
      <c r="I19881"/>
      <c r="J19881"/>
    </row>
    <row r="19882" spans="9:10" x14ac:dyDescent="0.25">
      <c r="I19882"/>
      <c r="J19882"/>
    </row>
    <row r="19883" spans="9:10" x14ac:dyDescent="0.25">
      <c r="I19883"/>
      <c r="J19883"/>
    </row>
    <row r="19884" spans="9:10" x14ac:dyDescent="0.25">
      <c r="I19884"/>
      <c r="J19884"/>
    </row>
    <row r="19885" spans="9:10" x14ac:dyDescent="0.25">
      <c r="I19885"/>
      <c r="J19885"/>
    </row>
    <row r="19886" spans="9:10" x14ac:dyDescent="0.25">
      <c r="I19886"/>
      <c r="J19886"/>
    </row>
    <row r="19887" spans="9:10" x14ac:dyDescent="0.25">
      <c r="I19887"/>
      <c r="J19887"/>
    </row>
    <row r="19888" spans="9:10" x14ac:dyDescent="0.25">
      <c r="I19888"/>
      <c r="J19888"/>
    </row>
    <row r="19889" spans="9:10" x14ac:dyDescent="0.25">
      <c r="I19889"/>
      <c r="J19889"/>
    </row>
    <row r="19890" spans="9:10" x14ac:dyDescent="0.25">
      <c r="I19890"/>
      <c r="J19890"/>
    </row>
    <row r="19891" spans="9:10" x14ac:dyDescent="0.25">
      <c r="I19891"/>
      <c r="J19891"/>
    </row>
    <row r="19892" spans="9:10" x14ac:dyDescent="0.25">
      <c r="I19892"/>
      <c r="J19892"/>
    </row>
    <row r="19893" spans="9:10" x14ac:dyDescent="0.25">
      <c r="I19893"/>
      <c r="J19893"/>
    </row>
    <row r="19894" spans="9:10" x14ac:dyDescent="0.25">
      <c r="I19894"/>
      <c r="J19894"/>
    </row>
    <row r="19895" spans="9:10" x14ac:dyDescent="0.25">
      <c r="I19895"/>
      <c r="J19895"/>
    </row>
    <row r="19896" spans="9:10" x14ac:dyDescent="0.25">
      <c r="I19896"/>
      <c r="J19896"/>
    </row>
    <row r="19897" spans="9:10" x14ac:dyDescent="0.25">
      <c r="I19897"/>
      <c r="J19897"/>
    </row>
    <row r="19898" spans="9:10" x14ac:dyDescent="0.25">
      <c r="I19898"/>
      <c r="J19898"/>
    </row>
    <row r="19899" spans="9:10" x14ac:dyDescent="0.25">
      <c r="I19899"/>
      <c r="J19899"/>
    </row>
    <row r="19900" spans="9:10" x14ac:dyDescent="0.25">
      <c r="I19900"/>
      <c r="J19900"/>
    </row>
    <row r="19901" spans="9:10" x14ac:dyDescent="0.25">
      <c r="I19901"/>
      <c r="J19901"/>
    </row>
    <row r="19902" spans="9:10" x14ac:dyDescent="0.25">
      <c r="I19902"/>
      <c r="J19902"/>
    </row>
    <row r="19903" spans="9:10" x14ac:dyDescent="0.25">
      <c r="I19903"/>
      <c r="J19903"/>
    </row>
    <row r="19904" spans="9:10" x14ac:dyDescent="0.25">
      <c r="I19904"/>
      <c r="J19904"/>
    </row>
    <row r="19905" spans="9:10" x14ac:dyDescent="0.25">
      <c r="I19905"/>
      <c r="J19905"/>
    </row>
    <row r="19906" spans="9:10" x14ac:dyDescent="0.25">
      <c r="I19906"/>
      <c r="J19906"/>
    </row>
    <row r="19907" spans="9:10" x14ac:dyDescent="0.25">
      <c r="I19907"/>
      <c r="J19907"/>
    </row>
    <row r="19908" spans="9:10" x14ac:dyDescent="0.25">
      <c r="I19908"/>
      <c r="J19908"/>
    </row>
    <row r="19909" spans="9:10" x14ac:dyDescent="0.25">
      <c r="I19909"/>
      <c r="J19909"/>
    </row>
    <row r="19910" spans="9:10" x14ac:dyDescent="0.25">
      <c r="I19910"/>
      <c r="J19910"/>
    </row>
    <row r="19911" spans="9:10" x14ac:dyDescent="0.25">
      <c r="I19911"/>
      <c r="J19911"/>
    </row>
    <row r="19912" spans="9:10" x14ac:dyDescent="0.25">
      <c r="I19912"/>
      <c r="J19912"/>
    </row>
    <row r="19913" spans="9:10" x14ac:dyDescent="0.25">
      <c r="I19913"/>
      <c r="J19913"/>
    </row>
    <row r="19914" spans="9:10" x14ac:dyDescent="0.25">
      <c r="I19914"/>
      <c r="J19914"/>
    </row>
    <row r="19915" spans="9:10" x14ac:dyDescent="0.25">
      <c r="I19915"/>
      <c r="J19915"/>
    </row>
    <row r="19916" spans="9:10" x14ac:dyDescent="0.25">
      <c r="I19916"/>
      <c r="J19916"/>
    </row>
    <row r="19917" spans="9:10" x14ac:dyDescent="0.25">
      <c r="I19917"/>
      <c r="J19917"/>
    </row>
    <row r="19918" spans="9:10" x14ac:dyDescent="0.25">
      <c r="I19918"/>
      <c r="J19918"/>
    </row>
    <row r="19919" spans="9:10" x14ac:dyDescent="0.25">
      <c r="I19919"/>
      <c r="J19919"/>
    </row>
    <row r="19920" spans="9:10" x14ac:dyDescent="0.25">
      <c r="I19920"/>
      <c r="J19920"/>
    </row>
    <row r="19921" spans="9:10" x14ac:dyDescent="0.25">
      <c r="I19921"/>
      <c r="J19921"/>
    </row>
    <row r="19922" spans="9:10" x14ac:dyDescent="0.25">
      <c r="I19922"/>
      <c r="J19922"/>
    </row>
    <row r="19923" spans="9:10" x14ac:dyDescent="0.25">
      <c r="I19923"/>
      <c r="J19923"/>
    </row>
    <row r="19924" spans="9:10" x14ac:dyDescent="0.25">
      <c r="I19924"/>
      <c r="J19924"/>
    </row>
    <row r="19925" spans="9:10" x14ac:dyDescent="0.25">
      <c r="I19925"/>
      <c r="J19925"/>
    </row>
    <row r="19926" spans="9:10" x14ac:dyDescent="0.25">
      <c r="I19926"/>
      <c r="J19926"/>
    </row>
    <row r="19927" spans="9:10" x14ac:dyDescent="0.25">
      <c r="I19927"/>
      <c r="J19927"/>
    </row>
    <row r="19928" spans="9:10" x14ac:dyDescent="0.25">
      <c r="I19928"/>
      <c r="J19928"/>
    </row>
    <row r="19929" spans="9:10" x14ac:dyDescent="0.25">
      <c r="I19929"/>
      <c r="J19929"/>
    </row>
    <row r="19930" spans="9:10" x14ac:dyDescent="0.25">
      <c r="I19930"/>
      <c r="J19930"/>
    </row>
    <row r="19931" spans="9:10" x14ac:dyDescent="0.25">
      <c r="I19931"/>
      <c r="J19931"/>
    </row>
    <row r="19932" spans="9:10" x14ac:dyDescent="0.25">
      <c r="I19932"/>
      <c r="J19932"/>
    </row>
    <row r="19933" spans="9:10" x14ac:dyDescent="0.25">
      <c r="I19933"/>
      <c r="J19933"/>
    </row>
    <row r="19934" spans="9:10" x14ac:dyDescent="0.25">
      <c r="I19934"/>
      <c r="J19934"/>
    </row>
    <row r="19935" spans="9:10" x14ac:dyDescent="0.25">
      <c r="I19935"/>
      <c r="J19935"/>
    </row>
    <row r="19936" spans="9:10" x14ac:dyDescent="0.25">
      <c r="I19936"/>
      <c r="J19936"/>
    </row>
    <row r="19937" spans="9:10" x14ac:dyDescent="0.25">
      <c r="I19937"/>
      <c r="J19937"/>
    </row>
    <row r="19938" spans="9:10" x14ac:dyDescent="0.25">
      <c r="I19938"/>
      <c r="J19938"/>
    </row>
    <row r="19939" spans="9:10" x14ac:dyDescent="0.25">
      <c r="I19939"/>
      <c r="J19939"/>
    </row>
    <row r="19940" spans="9:10" x14ac:dyDescent="0.25">
      <c r="I19940"/>
      <c r="J19940"/>
    </row>
    <row r="19941" spans="9:10" x14ac:dyDescent="0.25">
      <c r="I19941"/>
      <c r="J19941"/>
    </row>
    <row r="19942" spans="9:10" x14ac:dyDescent="0.25">
      <c r="I19942"/>
      <c r="J19942"/>
    </row>
    <row r="19943" spans="9:10" x14ac:dyDescent="0.25">
      <c r="I19943"/>
      <c r="J19943"/>
    </row>
    <row r="19944" spans="9:10" x14ac:dyDescent="0.25">
      <c r="I19944"/>
      <c r="J19944"/>
    </row>
    <row r="19945" spans="9:10" x14ac:dyDescent="0.25">
      <c r="I19945"/>
      <c r="J19945"/>
    </row>
    <row r="19946" spans="9:10" x14ac:dyDescent="0.25">
      <c r="I19946"/>
      <c r="J19946"/>
    </row>
    <row r="19947" spans="9:10" x14ac:dyDescent="0.25">
      <c r="I19947"/>
      <c r="J19947"/>
    </row>
    <row r="19948" spans="9:10" x14ac:dyDescent="0.25">
      <c r="I19948"/>
      <c r="J19948"/>
    </row>
    <row r="19949" spans="9:10" x14ac:dyDescent="0.25">
      <c r="I19949"/>
      <c r="J19949"/>
    </row>
    <row r="19950" spans="9:10" x14ac:dyDescent="0.25">
      <c r="I19950"/>
      <c r="J19950"/>
    </row>
    <row r="19951" spans="9:10" x14ac:dyDescent="0.25">
      <c r="I19951"/>
      <c r="J19951"/>
    </row>
    <row r="19952" spans="9:10" x14ac:dyDescent="0.25">
      <c r="I19952"/>
      <c r="J19952"/>
    </row>
    <row r="19953" spans="9:10" x14ac:dyDescent="0.25">
      <c r="I19953"/>
      <c r="J19953"/>
    </row>
    <row r="19954" spans="9:10" x14ac:dyDescent="0.25">
      <c r="I19954"/>
      <c r="J19954"/>
    </row>
    <row r="19955" spans="9:10" x14ac:dyDescent="0.25">
      <c r="I19955"/>
      <c r="J19955"/>
    </row>
    <row r="19956" spans="9:10" x14ac:dyDescent="0.25">
      <c r="I19956"/>
      <c r="J19956"/>
    </row>
    <row r="19957" spans="9:10" x14ac:dyDescent="0.25">
      <c r="I19957"/>
      <c r="J19957"/>
    </row>
    <row r="19958" spans="9:10" x14ac:dyDescent="0.25">
      <c r="I19958"/>
      <c r="J19958"/>
    </row>
    <row r="19959" spans="9:10" x14ac:dyDescent="0.25">
      <c r="I19959"/>
      <c r="J19959"/>
    </row>
    <row r="19960" spans="9:10" x14ac:dyDescent="0.25">
      <c r="I19960"/>
      <c r="J19960"/>
    </row>
    <row r="19961" spans="9:10" x14ac:dyDescent="0.25">
      <c r="I19961"/>
      <c r="J19961"/>
    </row>
    <row r="19962" spans="9:10" x14ac:dyDescent="0.25">
      <c r="I19962"/>
      <c r="J19962"/>
    </row>
    <row r="19963" spans="9:10" x14ac:dyDescent="0.25">
      <c r="I19963"/>
      <c r="J19963"/>
    </row>
    <row r="19964" spans="9:10" x14ac:dyDescent="0.25">
      <c r="I19964"/>
      <c r="J19964"/>
    </row>
    <row r="19965" spans="9:10" x14ac:dyDescent="0.25">
      <c r="I19965"/>
      <c r="J19965"/>
    </row>
    <row r="19966" spans="9:10" x14ac:dyDescent="0.25">
      <c r="I19966"/>
      <c r="J19966"/>
    </row>
    <row r="19967" spans="9:10" x14ac:dyDescent="0.25">
      <c r="I19967"/>
      <c r="J19967"/>
    </row>
    <row r="19968" spans="9:10" x14ac:dyDescent="0.25">
      <c r="I19968"/>
      <c r="J19968"/>
    </row>
    <row r="19969" spans="9:10" x14ac:dyDescent="0.25">
      <c r="I19969"/>
      <c r="J19969"/>
    </row>
    <row r="19970" spans="9:10" x14ac:dyDescent="0.25">
      <c r="I19970"/>
      <c r="J19970"/>
    </row>
    <row r="19971" spans="9:10" x14ac:dyDescent="0.25">
      <c r="I19971"/>
      <c r="J19971"/>
    </row>
    <row r="19972" spans="9:10" x14ac:dyDescent="0.25">
      <c r="I19972"/>
      <c r="J19972"/>
    </row>
    <row r="19973" spans="9:10" x14ac:dyDescent="0.25">
      <c r="I19973"/>
      <c r="J19973"/>
    </row>
    <row r="19974" spans="9:10" x14ac:dyDescent="0.25">
      <c r="I19974"/>
      <c r="J19974"/>
    </row>
    <row r="19975" spans="9:10" x14ac:dyDescent="0.25">
      <c r="I19975"/>
      <c r="J19975"/>
    </row>
    <row r="19976" spans="9:10" x14ac:dyDescent="0.25">
      <c r="I19976"/>
      <c r="J19976"/>
    </row>
    <row r="19977" spans="9:10" x14ac:dyDescent="0.25">
      <c r="I19977"/>
      <c r="J19977"/>
    </row>
    <row r="19978" spans="9:10" x14ac:dyDescent="0.25">
      <c r="I19978"/>
      <c r="J19978"/>
    </row>
    <row r="19979" spans="9:10" x14ac:dyDescent="0.25">
      <c r="I19979"/>
      <c r="J19979"/>
    </row>
    <row r="19980" spans="9:10" x14ac:dyDescent="0.25">
      <c r="I19980"/>
      <c r="J19980"/>
    </row>
    <row r="19981" spans="9:10" x14ac:dyDescent="0.25">
      <c r="I19981"/>
      <c r="J19981"/>
    </row>
    <row r="19982" spans="9:10" x14ac:dyDescent="0.25">
      <c r="I19982"/>
      <c r="J19982"/>
    </row>
    <row r="19983" spans="9:10" x14ac:dyDescent="0.25">
      <c r="I19983"/>
      <c r="J19983"/>
    </row>
    <row r="19984" spans="9:10" x14ac:dyDescent="0.25">
      <c r="I19984"/>
      <c r="J19984"/>
    </row>
    <row r="19985" spans="9:10" x14ac:dyDescent="0.25">
      <c r="I19985"/>
      <c r="J19985"/>
    </row>
    <row r="19986" spans="9:10" x14ac:dyDescent="0.25">
      <c r="I19986"/>
      <c r="J19986"/>
    </row>
    <row r="19987" spans="9:10" x14ac:dyDescent="0.25">
      <c r="I19987"/>
      <c r="J19987"/>
    </row>
    <row r="19988" spans="9:10" x14ac:dyDescent="0.25">
      <c r="I19988"/>
      <c r="J19988"/>
    </row>
    <row r="19989" spans="9:10" x14ac:dyDescent="0.25">
      <c r="I19989"/>
      <c r="J19989"/>
    </row>
    <row r="19990" spans="9:10" x14ac:dyDescent="0.25">
      <c r="I19990"/>
      <c r="J19990"/>
    </row>
    <row r="19991" spans="9:10" x14ac:dyDescent="0.25">
      <c r="I19991"/>
      <c r="J19991"/>
    </row>
    <row r="19992" spans="9:10" x14ac:dyDescent="0.25">
      <c r="I19992"/>
      <c r="J19992"/>
    </row>
    <row r="19993" spans="9:10" x14ac:dyDescent="0.25">
      <c r="I19993"/>
      <c r="J19993"/>
    </row>
    <row r="19994" spans="9:10" x14ac:dyDescent="0.25">
      <c r="I19994"/>
      <c r="J19994"/>
    </row>
    <row r="19995" spans="9:10" x14ac:dyDescent="0.25">
      <c r="I19995"/>
      <c r="J19995"/>
    </row>
    <row r="19996" spans="9:10" x14ac:dyDescent="0.25">
      <c r="I19996"/>
      <c r="J19996"/>
    </row>
    <row r="19997" spans="9:10" x14ac:dyDescent="0.25">
      <c r="I19997"/>
      <c r="J19997"/>
    </row>
    <row r="19998" spans="9:10" x14ac:dyDescent="0.25">
      <c r="I19998"/>
      <c r="J19998"/>
    </row>
    <row r="19999" spans="9:10" x14ac:dyDescent="0.25">
      <c r="I19999"/>
      <c r="J19999"/>
    </row>
    <row r="20000" spans="9:10" x14ac:dyDescent="0.25">
      <c r="I20000"/>
      <c r="J20000"/>
    </row>
    <row r="20001" spans="9:10" x14ac:dyDescent="0.25">
      <c r="I20001"/>
      <c r="J20001"/>
    </row>
    <row r="20002" spans="9:10" x14ac:dyDescent="0.25">
      <c r="I20002"/>
      <c r="J20002"/>
    </row>
    <row r="20003" spans="9:10" x14ac:dyDescent="0.25">
      <c r="I20003"/>
      <c r="J20003"/>
    </row>
    <row r="20004" spans="9:10" x14ac:dyDescent="0.25">
      <c r="I20004"/>
      <c r="J20004"/>
    </row>
    <row r="20005" spans="9:10" x14ac:dyDescent="0.25">
      <c r="I20005"/>
      <c r="J20005"/>
    </row>
    <row r="20006" spans="9:10" x14ac:dyDescent="0.25">
      <c r="I20006"/>
      <c r="J20006"/>
    </row>
    <row r="20007" spans="9:10" x14ac:dyDescent="0.25">
      <c r="I20007"/>
      <c r="J20007"/>
    </row>
    <row r="20008" spans="9:10" x14ac:dyDescent="0.25">
      <c r="I20008"/>
      <c r="J20008"/>
    </row>
    <row r="20009" spans="9:10" x14ac:dyDescent="0.25">
      <c r="I20009"/>
      <c r="J20009"/>
    </row>
    <row r="20010" spans="9:10" x14ac:dyDescent="0.25">
      <c r="I20010"/>
      <c r="J20010"/>
    </row>
    <row r="20011" spans="9:10" x14ac:dyDescent="0.25">
      <c r="I20011"/>
      <c r="J20011"/>
    </row>
    <row r="20012" spans="9:10" x14ac:dyDescent="0.25">
      <c r="I20012"/>
      <c r="J20012"/>
    </row>
    <row r="20013" spans="9:10" x14ac:dyDescent="0.25">
      <c r="I20013"/>
      <c r="J20013"/>
    </row>
    <row r="20014" spans="9:10" x14ac:dyDescent="0.25">
      <c r="I20014"/>
      <c r="J20014"/>
    </row>
    <row r="20015" spans="9:10" x14ac:dyDescent="0.25">
      <c r="I20015"/>
      <c r="J20015"/>
    </row>
    <row r="20016" spans="9:10" x14ac:dyDescent="0.25">
      <c r="I20016"/>
      <c r="J20016"/>
    </row>
    <row r="20017" spans="9:10" x14ac:dyDescent="0.25">
      <c r="I20017"/>
      <c r="J20017"/>
    </row>
    <row r="20018" spans="9:10" x14ac:dyDescent="0.25">
      <c r="I20018"/>
      <c r="J20018"/>
    </row>
    <row r="20019" spans="9:10" x14ac:dyDescent="0.25">
      <c r="I20019"/>
      <c r="J20019"/>
    </row>
    <row r="20020" spans="9:10" x14ac:dyDescent="0.25">
      <c r="I20020"/>
      <c r="J20020"/>
    </row>
    <row r="20021" spans="9:10" x14ac:dyDescent="0.25">
      <c r="I20021"/>
      <c r="J20021"/>
    </row>
    <row r="20022" spans="9:10" x14ac:dyDescent="0.25">
      <c r="I20022"/>
      <c r="J20022"/>
    </row>
    <row r="20023" spans="9:10" x14ac:dyDescent="0.25">
      <c r="I20023"/>
      <c r="J20023"/>
    </row>
    <row r="20024" spans="9:10" x14ac:dyDescent="0.25">
      <c r="I20024"/>
      <c r="J20024"/>
    </row>
    <row r="20025" spans="9:10" x14ac:dyDescent="0.25">
      <c r="I20025"/>
      <c r="J20025"/>
    </row>
    <row r="20026" spans="9:10" x14ac:dyDescent="0.25">
      <c r="I20026"/>
      <c r="J20026"/>
    </row>
    <row r="20027" spans="9:10" x14ac:dyDescent="0.25">
      <c r="I20027"/>
      <c r="J20027"/>
    </row>
    <row r="20028" spans="9:10" x14ac:dyDescent="0.25">
      <c r="I20028"/>
      <c r="J20028"/>
    </row>
    <row r="20029" spans="9:10" x14ac:dyDescent="0.25">
      <c r="I20029"/>
      <c r="J20029"/>
    </row>
    <row r="20030" spans="9:10" x14ac:dyDescent="0.25">
      <c r="I20030"/>
      <c r="J20030"/>
    </row>
    <row r="20031" spans="9:10" x14ac:dyDescent="0.25">
      <c r="I20031"/>
      <c r="J20031"/>
    </row>
    <row r="20032" spans="9:10" x14ac:dyDescent="0.25">
      <c r="I20032"/>
      <c r="J20032"/>
    </row>
    <row r="20033" spans="9:10" x14ac:dyDescent="0.25">
      <c r="I20033"/>
      <c r="J20033"/>
    </row>
    <row r="20034" spans="9:10" x14ac:dyDescent="0.25">
      <c r="I20034"/>
      <c r="J20034"/>
    </row>
    <row r="20035" spans="9:10" x14ac:dyDescent="0.25">
      <c r="I20035"/>
      <c r="J20035"/>
    </row>
    <row r="20036" spans="9:10" x14ac:dyDescent="0.25">
      <c r="I20036"/>
      <c r="J20036"/>
    </row>
    <row r="20037" spans="9:10" x14ac:dyDescent="0.25">
      <c r="I20037"/>
      <c r="J20037"/>
    </row>
    <row r="20038" spans="9:10" x14ac:dyDescent="0.25">
      <c r="I20038"/>
      <c r="J20038"/>
    </row>
    <row r="20039" spans="9:10" x14ac:dyDescent="0.25">
      <c r="I20039"/>
      <c r="J20039"/>
    </row>
    <row r="20040" spans="9:10" x14ac:dyDescent="0.25">
      <c r="I20040"/>
      <c r="J20040"/>
    </row>
    <row r="20041" spans="9:10" x14ac:dyDescent="0.25">
      <c r="I20041"/>
      <c r="J20041"/>
    </row>
    <row r="20042" spans="9:10" x14ac:dyDescent="0.25">
      <c r="I20042"/>
      <c r="J20042"/>
    </row>
    <row r="20043" spans="9:10" x14ac:dyDescent="0.25">
      <c r="I20043"/>
      <c r="J20043"/>
    </row>
    <row r="20044" spans="9:10" x14ac:dyDescent="0.25">
      <c r="I20044"/>
      <c r="J20044"/>
    </row>
    <row r="20045" spans="9:10" x14ac:dyDescent="0.25">
      <c r="I20045"/>
      <c r="J20045"/>
    </row>
    <row r="20046" spans="9:10" x14ac:dyDescent="0.25">
      <c r="I20046"/>
      <c r="J20046"/>
    </row>
    <row r="20047" spans="9:10" x14ac:dyDescent="0.25">
      <c r="I20047"/>
      <c r="J20047"/>
    </row>
    <row r="20048" spans="9:10" x14ac:dyDescent="0.25">
      <c r="I20048"/>
      <c r="J20048"/>
    </row>
    <row r="20049" spans="9:10" x14ac:dyDescent="0.25">
      <c r="I20049"/>
      <c r="J20049"/>
    </row>
    <row r="20050" spans="9:10" x14ac:dyDescent="0.25">
      <c r="I20050"/>
      <c r="J20050"/>
    </row>
    <row r="20051" spans="9:10" x14ac:dyDescent="0.25">
      <c r="I20051"/>
      <c r="J20051"/>
    </row>
    <row r="20052" spans="9:10" x14ac:dyDescent="0.25">
      <c r="I20052"/>
      <c r="J20052"/>
    </row>
    <row r="20053" spans="9:10" x14ac:dyDescent="0.25">
      <c r="I20053"/>
      <c r="J20053"/>
    </row>
    <row r="20054" spans="9:10" x14ac:dyDescent="0.25">
      <c r="I20054"/>
      <c r="J20054"/>
    </row>
    <row r="20055" spans="9:10" x14ac:dyDescent="0.25">
      <c r="I20055"/>
      <c r="J20055"/>
    </row>
    <row r="20056" spans="9:10" x14ac:dyDescent="0.25">
      <c r="I20056"/>
      <c r="J20056"/>
    </row>
    <row r="20057" spans="9:10" x14ac:dyDescent="0.25">
      <c r="I20057"/>
      <c r="J20057"/>
    </row>
    <row r="20058" spans="9:10" x14ac:dyDescent="0.25">
      <c r="I20058"/>
      <c r="J20058"/>
    </row>
    <row r="20059" spans="9:10" x14ac:dyDescent="0.25">
      <c r="I20059"/>
      <c r="J20059"/>
    </row>
    <row r="20060" spans="9:10" x14ac:dyDescent="0.25">
      <c r="I20060"/>
      <c r="J20060"/>
    </row>
    <row r="20061" spans="9:10" x14ac:dyDescent="0.25">
      <c r="I20061"/>
      <c r="J20061"/>
    </row>
    <row r="20062" spans="9:10" x14ac:dyDescent="0.25">
      <c r="I20062"/>
      <c r="J20062"/>
    </row>
    <row r="20063" spans="9:10" x14ac:dyDescent="0.25">
      <c r="I20063"/>
      <c r="J20063"/>
    </row>
    <row r="20064" spans="9:10" x14ac:dyDescent="0.25">
      <c r="I20064"/>
      <c r="J20064"/>
    </row>
    <row r="20065" spans="9:10" x14ac:dyDescent="0.25">
      <c r="I20065"/>
      <c r="J20065"/>
    </row>
    <row r="20066" spans="9:10" x14ac:dyDescent="0.25">
      <c r="I20066"/>
      <c r="J20066"/>
    </row>
    <row r="20067" spans="9:10" x14ac:dyDescent="0.25">
      <c r="I20067"/>
      <c r="J20067"/>
    </row>
    <row r="20068" spans="9:10" x14ac:dyDescent="0.25">
      <c r="I20068"/>
      <c r="J20068"/>
    </row>
    <row r="20069" spans="9:10" x14ac:dyDescent="0.25">
      <c r="I20069"/>
      <c r="J20069"/>
    </row>
    <row r="20070" spans="9:10" x14ac:dyDescent="0.25">
      <c r="I20070"/>
      <c r="J20070"/>
    </row>
    <row r="20071" spans="9:10" x14ac:dyDescent="0.25">
      <c r="I20071"/>
      <c r="J20071"/>
    </row>
    <row r="20072" spans="9:10" x14ac:dyDescent="0.25">
      <c r="I20072"/>
      <c r="J20072"/>
    </row>
    <row r="20073" spans="9:10" x14ac:dyDescent="0.25">
      <c r="I20073"/>
      <c r="J20073"/>
    </row>
    <row r="20074" spans="9:10" x14ac:dyDescent="0.25">
      <c r="I20074"/>
      <c r="J20074"/>
    </row>
    <row r="20075" spans="9:10" x14ac:dyDescent="0.25">
      <c r="I20075"/>
      <c r="J20075"/>
    </row>
    <row r="20076" spans="9:10" x14ac:dyDescent="0.25">
      <c r="I20076"/>
      <c r="J20076"/>
    </row>
    <row r="20077" spans="9:10" x14ac:dyDescent="0.25">
      <c r="I20077"/>
      <c r="J20077"/>
    </row>
    <row r="20078" spans="9:10" x14ac:dyDescent="0.25">
      <c r="I20078"/>
      <c r="J20078"/>
    </row>
    <row r="20079" spans="9:10" x14ac:dyDescent="0.25">
      <c r="I20079"/>
      <c r="J20079"/>
    </row>
    <row r="20080" spans="9:10" x14ac:dyDescent="0.25">
      <c r="I20080"/>
      <c r="J20080"/>
    </row>
    <row r="20081" spans="9:10" x14ac:dyDescent="0.25">
      <c r="I20081"/>
      <c r="J20081"/>
    </row>
    <row r="20082" spans="9:10" x14ac:dyDescent="0.25">
      <c r="I20082"/>
      <c r="J20082"/>
    </row>
    <row r="20083" spans="9:10" x14ac:dyDescent="0.25">
      <c r="I20083"/>
      <c r="J20083"/>
    </row>
    <row r="20084" spans="9:10" x14ac:dyDescent="0.25">
      <c r="I20084"/>
      <c r="J20084"/>
    </row>
    <row r="20085" spans="9:10" x14ac:dyDescent="0.25">
      <c r="I20085"/>
      <c r="J20085"/>
    </row>
    <row r="20086" spans="9:10" x14ac:dyDescent="0.25">
      <c r="I20086"/>
      <c r="J20086"/>
    </row>
    <row r="20087" spans="9:10" x14ac:dyDescent="0.25">
      <c r="I20087"/>
      <c r="J20087"/>
    </row>
    <row r="20088" spans="9:10" x14ac:dyDescent="0.25">
      <c r="I20088"/>
      <c r="J20088"/>
    </row>
    <row r="20089" spans="9:10" x14ac:dyDescent="0.25">
      <c r="I20089"/>
      <c r="J20089"/>
    </row>
    <row r="20090" spans="9:10" x14ac:dyDescent="0.25">
      <c r="I20090"/>
      <c r="J20090"/>
    </row>
    <row r="20091" spans="9:10" x14ac:dyDescent="0.25">
      <c r="I20091"/>
      <c r="J20091"/>
    </row>
    <row r="20092" spans="9:10" x14ac:dyDescent="0.25">
      <c r="I20092"/>
      <c r="J20092"/>
    </row>
    <row r="20093" spans="9:10" x14ac:dyDescent="0.25">
      <c r="I20093"/>
      <c r="J20093"/>
    </row>
    <row r="20094" spans="9:10" x14ac:dyDescent="0.25">
      <c r="I20094"/>
      <c r="J20094"/>
    </row>
    <row r="20095" spans="9:10" x14ac:dyDescent="0.25">
      <c r="I20095"/>
      <c r="J20095"/>
    </row>
    <row r="20096" spans="9:10" x14ac:dyDescent="0.25">
      <c r="I20096"/>
      <c r="J20096"/>
    </row>
    <row r="20097" spans="9:10" x14ac:dyDescent="0.25">
      <c r="I20097"/>
      <c r="J20097"/>
    </row>
    <row r="20098" spans="9:10" x14ac:dyDescent="0.25">
      <c r="I20098"/>
      <c r="J20098"/>
    </row>
    <row r="20099" spans="9:10" x14ac:dyDescent="0.25">
      <c r="I20099"/>
      <c r="J20099"/>
    </row>
    <row r="20100" spans="9:10" x14ac:dyDescent="0.25">
      <c r="I20100"/>
      <c r="J20100"/>
    </row>
    <row r="20101" spans="9:10" x14ac:dyDescent="0.25">
      <c r="I20101"/>
      <c r="J20101"/>
    </row>
    <row r="20102" spans="9:10" x14ac:dyDescent="0.25">
      <c r="I20102"/>
      <c r="J20102"/>
    </row>
    <row r="20103" spans="9:10" x14ac:dyDescent="0.25">
      <c r="I20103"/>
      <c r="J20103"/>
    </row>
    <row r="20104" spans="9:10" x14ac:dyDescent="0.25">
      <c r="I20104"/>
      <c r="J20104"/>
    </row>
    <row r="20105" spans="9:10" x14ac:dyDescent="0.25">
      <c r="I20105"/>
      <c r="J20105"/>
    </row>
    <row r="20106" spans="9:10" x14ac:dyDescent="0.25">
      <c r="I20106"/>
      <c r="J20106"/>
    </row>
    <row r="20107" spans="9:10" x14ac:dyDescent="0.25">
      <c r="I20107"/>
      <c r="J20107"/>
    </row>
    <row r="20108" spans="9:10" x14ac:dyDescent="0.25">
      <c r="I20108"/>
      <c r="J20108"/>
    </row>
    <row r="20109" spans="9:10" x14ac:dyDescent="0.25">
      <c r="I20109"/>
      <c r="J20109"/>
    </row>
    <row r="20110" spans="9:10" x14ac:dyDescent="0.25">
      <c r="I20110"/>
      <c r="J20110"/>
    </row>
    <row r="20111" spans="9:10" x14ac:dyDescent="0.25">
      <c r="I20111"/>
      <c r="J20111"/>
    </row>
    <row r="20112" spans="9:10" x14ac:dyDescent="0.25">
      <c r="I20112"/>
      <c r="J20112"/>
    </row>
    <row r="20113" spans="9:10" x14ac:dyDescent="0.25">
      <c r="I20113"/>
      <c r="J20113"/>
    </row>
    <row r="20114" spans="9:10" x14ac:dyDescent="0.25">
      <c r="I20114"/>
      <c r="J20114"/>
    </row>
    <row r="20115" spans="9:10" x14ac:dyDescent="0.25">
      <c r="I20115"/>
      <c r="J20115"/>
    </row>
    <row r="20116" spans="9:10" x14ac:dyDescent="0.25">
      <c r="I20116"/>
      <c r="J20116"/>
    </row>
    <row r="20117" spans="9:10" x14ac:dyDescent="0.25">
      <c r="I20117"/>
      <c r="J20117"/>
    </row>
    <row r="20118" spans="9:10" x14ac:dyDescent="0.25">
      <c r="I20118"/>
      <c r="J20118"/>
    </row>
    <row r="20119" spans="9:10" x14ac:dyDescent="0.25">
      <c r="I20119"/>
      <c r="J20119"/>
    </row>
    <row r="20120" spans="9:10" x14ac:dyDescent="0.25">
      <c r="I20120"/>
      <c r="J20120"/>
    </row>
    <row r="20121" spans="9:10" x14ac:dyDescent="0.25">
      <c r="I20121"/>
      <c r="J20121"/>
    </row>
    <row r="20122" spans="9:10" x14ac:dyDescent="0.25">
      <c r="I20122"/>
      <c r="J20122"/>
    </row>
    <row r="20123" spans="9:10" x14ac:dyDescent="0.25">
      <c r="I20123"/>
      <c r="J20123"/>
    </row>
    <row r="20124" spans="9:10" x14ac:dyDescent="0.25">
      <c r="I20124"/>
      <c r="J20124"/>
    </row>
    <row r="20125" spans="9:10" x14ac:dyDescent="0.25">
      <c r="I20125"/>
      <c r="J20125"/>
    </row>
    <row r="20126" spans="9:10" x14ac:dyDescent="0.25">
      <c r="I20126"/>
      <c r="J20126"/>
    </row>
    <row r="20127" spans="9:10" x14ac:dyDescent="0.25">
      <c r="I20127"/>
      <c r="J20127"/>
    </row>
    <row r="20128" spans="9:10" x14ac:dyDescent="0.25">
      <c r="I20128"/>
      <c r="J20128"/>
    </row>
    <row r="20129" spans="9:10" x14ac:dyDescent="0.25">
      <c r="I20129"/>
      <c r="J20129"/>
    </row>
    <row r="20130" spans="9:10" x14ac:dyDescent="0.25">
      <c r="I20130"/>
      <c r="J20130"/>
    </row>
    <row r="20131" spans="9:10" x14ac:dyDescent="0.25">
      <c r="I20131"/>
      <c r="J20131"/>
    </row>
    <row r="20132" spans="9:10" x14ac:dyDescent="0.25">
      <c r="I20132"/>
      <c r="J20132"/>
    </row>
    <row r="20133" spans="9:10" x14ac:dyDescent="0.25">
      <c r="I20133"/>
      <c r="J20133"/>
    </row>
    <row r="20134" spans="9:10" x14ac:dyDescent="0.25">
      <c r="I20134"/>
      <c r="J20134"/>
    </row>
    <row r="20135" spans="9:10" x14ac:dyDescent="0.25">
      <c r="I20135"/>
      <c r="J20135"/>
    </row>
    <row r="20136" spans="9:10" x14ac:dyDescent="0.25">
      <c r="I20136"/>
      <c r="J20136"/>
    </row>
    <row r="20137" spans="9:10" x14ac:dyDescent="0.25">
      <c r="I20137"/>
      <c r="J20137"/>
    </row>
    <row r="20138" spans="9:10" x14ac:dyDescent="0.25">
      <c r="I20138"/>
      <c r="J20138"/>
    </row>
    <row r="20139" spans="9:10" x14ac:dyDescent="0.25">
      <c r="I20139"/>
      <c r="J20139"/>
    </row>
    <row r="20140" spans="9:10" x14ac:dyDescent="0.25">
      <c r="I20140"/>
      <c r="J20140"/>
    </row>
    <row r="20141" spans="9:10" x14ac:dyDescent="0.25">
      <c r="I20141"/>
      <c r="J20141"/>
    </row>
    <row r="20142" spans="9:10" x14ac:dyDescent="0.25">
      <c r="I20142"/>
      <c r="J20142"/>
    </row>
    <row r="20143" spans="9:10" x14ac:dyDescent="0.25">
      <c r="I20143"/>
      <c r="J20143"/>
    </row>
    <row r="20144" spans="9:10" x14ac:dyDescent="0.25">
      <c r="I20144"/>
      <c r="J20144"/>
    </row>
    <row r="20145" spans="9:10" x14ac:dyDescent="0.25">
      <c r="I20145"/>
      <c r="J20145"/>
    </row>
    <row r="20146" spans="9:10" x14ac:dyDescent="0.25">
      <c r="I20146"/>
      <c r="J20146"/>
    </row>
    <row r="20147" spans="9:10" x14ac:dyDescent="0.25">
      <c r="I20147"/>
      <c r="J20147"/>
    </row>
    <row r="20148" spans="9:10" x14ac:dyDescent="0.25">
      <c r="I20148"/>
      <c r="J20148"/>
    </row>
    <row r="20149" spans="9:10" x14ac:dyDescent="0.25">
      <c r="I20149"/>
      <c r="J20149"/>
    </row>
    <row r="20150" spans="9:10" x14ac:dyDescent="0.25">
      <c r="I20150"/>
      <c r="J20150"/>
    </row>
    <row r="20151" spans="9:10" x14ac:dyDescent="0.25">
      <c r="I20151"/>
      <c r="J20151"/>
    </row>
    <row r="20152" spans="9:10" x14ac:dyDescent="0.25">
      <c r="I20152"/>
      <c r="J20152"/>
    </row>
    <row r="20153" spans="9:10" x14ac:dyDescent="0.25">
      <c r="I20153"/>
      <c r="J20153"/>
    </row>
    <row r="20154" spans="9:10" x14ac:dyDescent="0.25">
      <c r="I20154"/>
      <c r="J20154"/>
    </row>
    <row r="20155" spans="9:10" x14ac:dyDescent="0.25">
      <c r="I20155"/>
      <c r="J20155"/>
    </row>
    <row r="20156" spans="9:10" x14ac:dyDescent="0.25">
      <c r="I20156"/>
      <c r="J20156"/>
    </row>
    <row r="20157" spans="9:10" x14ac:dyDescent="0.25">
      <c r="I20157"/>
      <c r="J20157"/>
    </row>
    <row r="20158" spans="9:10" x14ac:dyDescent="0.25">
      <c r="I20158"/>
      <c r="J20158"/>
    </row>
    <row r="20159" spans="9:10" x14ac:dyDescent="0.25">
      <c r="I20159"/>
      <c r="J20159"/>
    </row>
    <row r="20160" spans="9:10" x14ac:dyDescent="0.25">
      <c r="I20160"/>
      <c r="J20160"/>
    </row>
    <row r="20161" spans="9:10" x14ac:dyDescent="0.25">
      <c r="I20161"/>
      <c r="J20161"/>
    </row>
    <row r="20162" spans="9:10" x14ac:dyDescent="0.25">
      <c r="I20162"/>
      <c r="J20162"/>
    </row>
    <row r="20163" spans="9:10" x14ac:dyDescent="0.25">
      <c r="I20163"/>
      <c r="J20163"/>
    </row>
    <row r="20164" spans="9:10" x14ac:dyDescent="0.25">
      <c r="I20164"/>
      <c r="J20164"/>
    </row>
    <row r="20165" spans="9:10" x14ac:dyDescent="0.25">
      <c r="I20165"/>
      <c r="J20165"/>
    </row>
    <row r="20166" spans="9:10" x14ac:dyDescent="0.25">
      <c r="I20166"/>
      <c r="J20166"/>
    </row>
    <row r="20167" spans="9:10" x14ac:dyDescent="0.25">
      <c r="I20167"/>
      <c r="J20167"/>
    </row>
    <row r="20168" spans="9:10" x14ac:dyDescent="0.25">
      <c r="I20168"/>
      <c r="J20168"/>
    </row>
    <row r="20169" spans="9:10" x14ac:dyDescent="0.25">
      <c r="I20169"/>
      <c r="J20169"/>
    </row>
    <row r="20170" spans="9:10" x14ac:dyDescent="0.25">
      <c r="I20170"/>
      <c r="J20170"/>
    </row>
    <row r="20171" spans="9:10" x14ac:dyDescent="0.25">
      <c r="I20171"/>
      <c r="J20171"/>
    </row>
    <row r="20172" spans="9:10" x14ac:dyDescent="0.25">
      <c r="I20172"/>
      <c r="J20172"/>
    </row>
    <row r="20173" spans="9:10" x14ac:dyDescent="0.25">
      <c r="I20173"/>
      <c r="J20173"/>
    </row>
    <row r="20174" spans="9:10" x14ac:dyDescent="0.25">
      <c r="I20174"/>
      <c r="J20174"/>
    </row>
    <row r="20175" spans="9:10" x14ac:dyDescent="0.25">
      <c r="I20175"/>
      <c r="J20175"/>
    </row>
    <row r="20176" spans="9:10" x14ac:dyDescent="0.25">
      <c r="I20176"/>
      <c r="J20176"/>
    </row>
    <row r="20177" spans="9:10" x14ac:dyDescent="0.25">
      <c r="I20177"/>
      <c r="J20177"/>
    </row>
    <row r="20178" spans="9:10" x14ac:dyDescent="0.25">
      <c r="I20178"/>
      <c r="J20178"/>
    </row>
    <row r="20179" spans="9:10" x14ac:dyDescent="0.25">
      <c r="I20179"/>
      <c r="J20179"/>
    </row>
    <row r="20180" spans="9:10" x14ac:dyDescent="0.25">
      <c r="I20180"/>
      <c r="J20180"/>
    </row>
    <row r="20181" spans="9:10" x14ac:dyDescent="0.25">
      <c r="I20181"/>
      <c r="J20181"/>
    </row>
    <row r="20182" spans="9:10" x14ac:dyDescent="0.25">
      <c r="I20182"/>
      <c r="J20182"/>
    </row>
    <row r="20183" spans="9:10" x14ac:dyDescent="0.25">
      <c r="I20183"/>
      <c r="J20183"/>
    </row>
    <row r="20184" spans="9:10" x14ac:dyDescent="0.25">
      <c r="I20184"/>
      <c r="J20184"/>
    </row>
    <row r="20185" spans="9:10" x14ac:dyDescent="0.25">
      <c r="I20185"/>
      <c r="J20185"/>
    </row>
    <row r="20186" spans="9:10" x14ac:dyDescent="0.25">
      <c r="I20186"/>
      <c r="J20186"/>
    </row>
    <row r="20187" spans="9:10" x14ac:dyDescent="0.25">
      <c r="I20187"/>
      <c r="J20187"/>
    </row>
    <row r="20188" spans="9:10" x14ac:dyDescent="0.25">
      <c r="I20188"/>
      <c r="J20188"/>
    </row>
    <row r="20189" spans="9:10" x14ac:dyDescent="0.25">
      <c r="I20189"/>
      <c r="J20189"/>
    </row>
    <row r="20190" spans="9:10" x14ac:dyDescent="0.25">
      <c r="I20190"/>
      <c r="J20190"/>
    </row>
    <row r="20191" spans="9:10" x14ac:dyDescent="0.25">
      <c r="I20191"/>
      <c r="J20191"/>
    </row>
    <row r="20192" spans="9:10" x14ac:dyDescent="0.25">
      <c r="I20192"/>
      <c r="J20192"/>
    </row>
    <row r="20193" spans="9:10" x14ac:dyDescent="0.25">
      <c r="I20193"/>
      <c r="J20193"/>
    </row>
    <row r="20194" spans="9:10" x14ac:dyDescent="0.25">
      <c r="I20194"/>
      <c r="J20194"/>
    </row>
    <row r="20195" spans="9:10" x14ac:dyDescent="0.25">
      <c r="I20195"/>
      <c r="J20195"/>
    </row>
    <row r="20196" spans="9:10" x14ac:dyDescent="0.25">
      <c r="I20196"/>
      <c r="J20196"/>
    </row>
    <row r="20197" spans="9:10" x14ac:dyDescent="0.25">
      <c r="I20197"/>
      <c r="J20197"/>
    </row>
    <row r="20198" spans="9:10" x14ac:dyDescent="0.25">
      <c r="I20198"/>
      <c r="J20198"/>
    </row>
    <row r="20199" spans="9:10" x14ac:dyDescent="0.25">
      <c r="I20199"/>
      <c r="J20199"/>
    </row>
    <row r="20200" spans="9:10" x14ac:dyDescent="0.25">
      <c r="I20200"/>
      <c r="J20200"/>
    </row>
    <row r="20201" spans="9:10" x14ac:dyDescent="0.25">
      <c r="I20201"/>
      <c r="J20201"/>
    </row>
    <row r="20202" spans="9:10" x14ac:dyDescent="0.25">
      <c r="I20202"/>
      <c r="J20202"/>
    </row>
    <row r="20203" spans="9:10" x14ac:dyDescent="0.25">
      <c r="I20203"/>
      <c r="J20203"/>
    </row>
    <row r="20204" spans="9:10" x14ac:dyDescent="0.25">
      <c r="I20204"/>
      <c r="J20204"/>
    </row>
    <row r="20205" spans="9:10" x14ac:dyDescent="0.25">
      <c r="I20205"/>
      <c r="J20205"/>
    </row>
    <row r="20206" spans="9:10" x14ac:dyDescent="0.25">
      <c r="I20206"/>
      <c r="J20206"/>
    </row>
    <row r="20207" spans="9:10" x14ac:dyDescent="0.25">
      <c r="I20207"/>
      <c r="J20207"/>
    </row>
    <row r="20208" spans="9:10" x14ac:dyDescent="0.25">
      <c r="I20208"/>
      <c r="J20208"/>
    </row>
    <row r="20209" spans="9:10" x14ac:dyDescent="0.25">
      <c r="I20209"/>
      <c r="J20209"/>
    </row>
    <row r="20210" spans="9:10" x14ac:dyDescent="0.25">
      <c r="I20210"/>
      <c r="J20210"/>
    </row>
    <row r="20211" spans="9:10" x14ac:dyDescent="0.25">
      <c r="I20211"/>
      <c r="J20211"/>
    </row>
    <row r="20212" spans="9:10" x14ac:dyDescent="0.25">
      <c r="I20212"/>
      <c r="J20212"/>
    </row>
    <row r="20213" spans="9:10" x14ac:dyDescent="0.25">
      <c r="I20213"/>
      <c r="J20213"/>
    </row>
    <row r="20214" spans="9:10" x14ac:dyDescent="0.25">
      <c r="I20214"/>
      <c r="J20214"/>
    </row>
    <row r="20215" spans="9:10" x14ac:dyDescent="0.25">
      <c r="I20215"/>
      <c r="J20215"/>
    </row>
    <row r="20216" spans="9:10" x14ac:dyDescent="0.25">
      <c r="I20216"/>
      <c r="J20216"/>
    </row>
    <row r="20217" spans="9:10" x14ac:dyDescent="0.25">
      <c r="I20217"/>
      <c r="J20217"/>
    </row>
    <row r="20218" spans="9:10" x14ac:dyDescent="0.25">
      <c r="I20218"/>
      <c r="J20218"/>
    </row>
    <row r="20219" spans="9:10" x14ac:dyDescent="0.25">
      <c r="I20219"/>
      <c r="J20219"/>
    </row>
    <row r="20220" spans="9:10" x14ac:dyDescent="0.25">
      <c r="I20220"/>
      <c r="J20220"/>
    </row>
    <row r="20221" spans="9:10" x14ac:dyDescent="0.25">
      <c r="I20221"/>
      <c r="J20221"/>
    </row>
    <row r="20222" spans="9:10" x14ac:dyDescent="0.25">
      <c r="I20222"/>
      <c r="J20222"/>
    </row>
    <row r="20223" spans="9:10" x14ac:dyDescent="0.25">
      <c r="I20223"/>
      <c r="J20223"/>
    </row>
    <row r="20224" spans="9:10" x14ac:dyDescent="0.25">
      <c r="I20224"/>
      <c r="J20224"/>
    </row>
    <row r="20225" spans="9:10" x14ac:dyDescent="0.25">
      <c r="I20225"/>
      <c r="J20225"/>
    </row>
    <row r="20226" spans="9:10" x14ac:dyDescent="0.25">
      <c r="I20226"/>
      <c r="J20226"/>
    </row>
    <row r="20227" spans="9:10" x14ac:dyDescent="0.25">
      <c r="I20227"/>
      <c r="J20227"/>
    </row>
    <row r="20228" spans="9:10" x14ac:dyDescent="0.25">
      <c r="I20228"/>
      <c r="J20228"/>
    </row>
    <row r="20229" spans="9:10" x14ac:dyDescent="0.25">
      <c r="I20229"/>
      <c r="J20229"/>
    </row>
    <row r="20230" spans="9:10" x14ac:dyDescent="0.25">
      <c r="I20230"/>
      <c r="J20230"/>
    </row>
    <row r="20231" spans="9:10" x14ac:dyDescent="0.25">
      <c r="I20231"/>
      <c r="J20231"/>
    </row>
    <row r="20232" spans="9:10" x14ac:dyDescent="0.25">
      <c r="I20232"/>
      <c r="J20232"/>
    </row>
    <row r="20233" spans="9:10" x14ac:dyDescent="0.25">
      <c r="I20233"/>
      <c r="J20233"/>
    </row>
    <row r="20234" spans="9:10" x14ac:dyDescent="0.25">
      <c r="I20234"/>
      <c r="J20234"/>
    </row>
    <row r="20235" spans="9:10" x14ac:dyDescent="0.25">
      <c r="I20235"/>
      <c r="J20235"/>
    </row>
    <row r="20236" spans="9:10" x14ac:dyDescent="0.25">
      <c r="I20236"/>
      <c r="J20236"/>
    </row>
    <row r="20237" spans="9:10" x14ac:dyDescent="0.25">
      <c r="I20237"/>
      <c r="J20237"/>
    </row>
    <row r="20238" spans="9:10" x14ac:dyDescent="0.25">
      <c r="I20238"/>
      <c r="J20238"/>
    </row>
    <row r="20239" spans="9:10" x14ac:dyDescent="0.25">
      <c r="I20239"/>
      <c r="J20239"/>
    </row>
    <row r="20240" spans="9:10" x14ac:dyDescent="0.25">
      <c r="I20240"/>
      <c r="J20240"/>
    </row>
    <row r="20241" spans="9:10" x14ac:dyDescent="0.25">
      <c r="I20241"/>
      <c r="J20241"/>
    </row>
    <row r="20242" spans="9:10" x14ac:dyDescent="0.25">
      <c r="I20242"/>
      <c r="J20242"/>
    </row>
    <row r="20243" spans="9:10" x14ac:dyDescent="0.25">
      <c r="I20243"/>
      <c r="J20243"/>
    </row>
    <row r="20244" spans="9:10" x14ac:dyDescent="0.25">
      <c r="I20244"/>
      <c r="J20244"/>
    </row>
    <row r="20245" spans="9:10" x14ac:dyDescent="0.25">
      <c r="I20245"/>
      <c r="J20245"/>
    </row>
    <row r="20246" spans="9:10" x14ac:dyDescent="0.25">
      <c r="I20246"/>
      <c r="J20246"/>
    </row>
    <row r="20247" spans="9:10" x14ac:dyDescent="0.25">
      <c r="I20247"/>
      <c r="J20247"/>
    </row>
    <row r="20248" spans="9:10" x14ac:dyDescent="0.25">
      <c r="I20248"/>
      <c r="J20248"/>
    </row>
    <row r="20249" spans="9:10" x14ac:dyDescent="0.25">
      <c r="I20249"/>
      <c r="J20249"/>
    </row>
    <row r="20250" spans="9:10" x14ac:dyDescent="0.25">
      <c r="I20250"/>
      <c r="J20250"/>
    </row>
    <row r="20251" spans="9:10" x14ac:dyDescent="0.25">
      <c r="I20251"/>
      <c r="J20251"/>
    </row>
    <row r="20252" spans="9:10" x14ac:dyDescent="0.25">
      <c r="I20252"/>
      <c r="J20252"/>
    </row>
    <row r="20253" spans="9:10" x14ac:dyDescent="0.25">
      <c r="I20253"/>
      <c r="J20253"/>
    </row>
    <row r="20254" spans="9:10" x14ac:dyDescent="0.25">
      <c r="I20254"/>
      <c r="J20254"/>
    </row>
    <row r="20255" spans="9:10" x14ac:dyDescent="0.25">
      <c r="I20255"/>
      <c r="J20255"/>
    </row>
    <row r="20256" spans="9:10" x14ac:dyDescent="0.25">
      <c r="I20256"/>
      <c r="J20256"/>
    </row>
    <row r="20257" spans="9:10" x14ac:dyDescent="0.25">
      <c r="I20257"/>
      <c r="J20257"/>
    </row>
    <row r="20258" spans="9:10" x14ac:dyDescent="0.25">
      <c r="I20258"/>
      <c r="J20258"/>
    </row>
    <row r="20259" spans="9:10" x14ac:dyDescent="0.25">
      <c r="I20259"/>
      <c r="J20259"/>
    </row>
    <row r="20260" spans="9:10" x14ac:dyDescent="0.25">
      <c r="I20260"/>
      <c r="J20260"/>
    </row>
    <row r="20261" spans="9:10" x14ac:dyDescent="0.25">
      <c r="I20261"/>
      <c r="J20261"/>
    </row>
    <row r="20262" spans="9:10" x14ac:dyDescent="0.25">
      <c r="I20262"/>
      <c r="J20262"/>
    </row>
    <row r="20263" spans="9:10" x14ac:dyDescent="0.25">
      <c r="I20263"/>
      <c r="J20263"/>
    </row>
    <row r="20264" spans="9:10" x14ac:dyDescent="0.25">
      <c r="I20264"/>
      <c r="J20264"/>
    </row>
    <row r="20265" spans="9:10" x14ac:dyDescent="0.25">
      <c r="I20265"/>
      <c r="J20265"/>
    </row>
    <row r="20266" spans="9:10" x14ac:dyDescent="0.25">
      <c r="I20266"/>
      <c r="J20266"/>
    </row>
    <row r="20267" spans="9:10" x14ac:dyDescent="0.25">
      <c r="I20267"/>
      <c r="J20267"/>
    </row>
    <row r="20268" spans="9:10" x14ac:dyDescent="0.25">
      <c r="I20268"/>
      <c r="J20268"/>
    </row>
    <row r="20269" spans="9:10" x14ac:dyDescent="0.25">
      <c r="I20269"/>
      <c r="J20269"/>
    </row>
    <row r="20270" spans="9:10" x14ac:dyDescent="0.25">
      <c r="I20270"/>
      <c r="J20270"/>
    </row>
    <row r="20271" spans="9:10" x14ac:dyDescent="0.25">
      <c r="I20271"/>
      <c r="J20271"/>
    </row>
    <row r="20272" spans="9:10" x14ac:dyDescent="0.25">
      <c r="I20272"/>
      <c r="J20272"/>
    </row>
    <row r="20273" spans="9:10" x14ac:dyDescent="0.25">
      <c r="I20273"/>
      <c r="J20273"/>
    </row>
    <row r="20274" spans="9:10" x14ac:dyDescent="0.25">
      <c r="I20274"/>
      <c r="J20274"/>
    </row>
    <row r="20275" spans="9:10" x14ac:dyDescent="0.25">
      <c r="I20275"/>
      <c r="J20275"/>
    </row>
    <row r="20276" spans="9:10" x14ac:dyDescent="0.25">
      <c r="I20276"/>
      <c r="J20276"/>
    </row>
    <row r="20277" spans="9:10" x14ac:dyDescent="0.25">
      <c r="I20277"/>
      <c r="J20277"/>
    </row>
    <row r="20278" spans="9:10" x14ac:dyDescent="0.25">
      <c r="I20278"/>
      <c r="J20278"/>
    </row>
    <row r="20279" spans="9:10" x14ac:dyDescent="0.25">
      <c r="I20279"/>
      <c r="J20279"/>
    </row>
    <row r="20280" spans="9:10" x14ac:dyDescent="0.25">
      <c r="I20280"/>
      <c r="J20280"/>
    </row>
    <row r="20281" spans="9:10" x14ac:dyDescent="0.25">
      <c r="I20281"/>
      <c r="J20281"/>
    </row>
    <row r="20282" spans="9:10" x14ac:dyDescent="0.25">
      <c r="I20282"/>
      <c r="J20282"/>
    </row>
    <row r="20283" spans="9:10" x14ac:dyDescent="0.25">
      <c r="I20283"/>
      <c r="J20283"/>
    </row>
    <row r="20284" spans="9:10" x14ac:dyDescent="0.25">
      <c r="I20284"/>
      <c r="J20284"/>
    </row>
    <row r="20285" spans="9:10" x14ac:dyDescent="0.25">
      <c r="I20285"/>
      <c r="J20285"/>
    </row>
    <row r="20286" spans="9:10" x14ac:dyDescent="0.25">
      <c r="I20286"/>
      <c r="J20286"/>
    </row>
    <row r="20287" spans="9:10" x14ac:dyDescent="0.25">
      <c r="I20287"/>
      <c r="J20287"/>
    </row>
    <row r="20288" spans="9:10" x14ac:dyDescent="0.25">
      <c r="I20288"/>
      <c r="J20288"/>
    </row>
    <row r="20289" spans="9:10" x14ac:dyDescent="0.25">
      <c r="I20289"/>
      <c r="J20289"/>
    </row>
    <row r="20290" spans="9:10" x14ac:dyDescent="0.25">
      <c r="I20290"/>
      <c r="J20290"/>
    </row>
    <row r="20291" spans="9:10" x14ac:dyDescent="0.25">
      <c r="I20291"/>
      <c r="J20291"/>
    </row>
    <row r="20292" spans="9:10" x14ac:dyDescent="0.25">
      <c r="I20292"/>
      <c r="J20292"/>
    </row>
    <row r="20293" spans="9:10" x14ac:dyDescent="0.25">
      <c r="I20293"/>
      <c r="J20293"/>
    </row>
    <row r="20294" spans="9:10" x14ac:dyDescent="0.25">
      <c r="I20294"/>
      <c r="J20294"/>
    </row>
    <row r="20295" spans="9:10" x14ac:dyDescent="0.25">
      <c r="I20295"/>
      <c r="J20295"/>
    </row>
    <row r="20296" spans="9:10" x14ac:dyDescent="0.25">
      <c r="I20296"/>
      <c r="J20296"/>
    </row>
    <row r="20297" spans="9:10" x14ac:dyDescent="0.25">
      <c r="I20297"/>
      <c r="J20297"/>
    </row>
    <row r="20298" spans="9:10" x14ac:dyDescent="0.25">
      <c r="I20298"/>
      <c r="J20298"/>
    </row>
    <row r="20299" spans="9:10" x14ac:dyDescent="0.25">
      <c r="I20299"/>
      <c r="J20299"/>
    </row>
    <row r="20300" spans="9:10" x14ac:dyDescent="0.25">
      <c r="I20300"/>
      <c r="J20300"/>
    </row>
    <row r="20301" spans="9:10" x14ac:dyDescent="0.25">
      <c r="I20301"/>
      <c r="J20301"/>
    </row>
    <row r="20302" spans="9:10" x14ac:dyDescent="0.25">
      <c r="I20302"/>
      <c r="J20302"/>
    </row>
    <row r="20303" spans="9:10" x14ac:dyDescent="0.25">
      <c r="I20303"/>
      <c r="J20303"/>
    </row>
    <row r="20304" spans="9:10" x14ac:dyDescent="0.25">
      <c r="I20304"/>
      <c r="J20304"/>
    </row>
    <row r="20305" spans="9:10" x14ac:dyDescent="0.25">
      <c r="I20305"/>
      <c r="J20305"/>
    </row>
    <row r="20306" spans="9:10" x14ac:dyDescent="0.25">
      <c r="I20306"/>
      <c r="J20306"/>
    </row>
    <row r="20307" spans="9:10" x14ac:dyDescent="0.25">
      <c r="I20307"/>
      <c r="J20307"/>
    </row>
    <row r="20308" spans="9:10" x14ac:dyDescent="0.25">
      <c r="I20308"/>
      <c r="J20308"/>
    </row>
    <row r="20309" spans="9:10" x14ac:dyDescent="0.25">
      <c r="I20309"/>
      <c r="J20309"/>
    </row>
    <row r="20310" spans="9:10" x14ac:dyDescent="0.25">
      <c r="I20310"/>
      <c r="J20310"/>
    </row>
    <row r="20311" spans="9:10" x14ac:dyDescent="0.25">
      <c r="I20311"/>
      <c r="J20311"/>
    </row>
    <row r="20312" spans="9:10" x14ac:dyDescent="0.25">
      <c r="I20312"/>
      <c r="J20312"/>
    </row>
    <row r="20313" spans="9:10" x14ac:dyDescent="0.25">
      <c r="I20313"/>
      <c r="J20313"/>
    </row>
    <row r="20314" spans="9:10" x14ac:dyDescent="0.25">
      <c r="I20314"/>
      <c r="J20314"/>
    </row>
    <row r="20315" spans="9:10" x14ac:dyDescent="0.25">
      <c r="I20315"/>
      <c r="J20315"/>
    </row>
    <row r="20316" spans="9:10" x14ac:dyDescent="0.25">
      <c r="I20316"/>
      <c r="J20316"/>
    </row>
    <row r="20317" spans="9:10" x14ac:dyDescent="0.25">
      <c r="I20317"/>
      <c r="J20317"/>
    </row>
    <row r="20318" spans="9:10" x14ac:dyDescent="0.25">
      <c r="I20318"/>
      <c r="J20318"/>
    </row>
    <row r="20319" spans="9:10" x14ac:dyDescent="0.25">
      <c r="I20319"/>
      <c r="J20319"/>
    </row>
    <row r="20320" spans="9:10" x14ac:dyDescent="0.25">
      <c r="I20320"/>
      <c r="J20320"/>
    </row>
    <row r="20321" spans="9:10" x14ac:dyDescent="0.25">
      <c r="I20321"/>
      <c r="J20321"/>
    </row>
    <row r="20322" spans="9:10" x14ac:dyDescent="0.25">
      <c r="I20322"/>
      <c r="J20322"/>
    </row>
    <row r="20323" spans="9:10" x14ac:dyDescent="0.25">
      <c r="I20323"/>
      <c r="J20323"/>
    </row>
    <row r="20324" spans="9:10" x14ac:dyDescent="0.25">
      <c r="I20324"/>
      <c r="J20324"/>
    </row>
    <row r="20325" spans="9:10" x14ac:dyDescent="0.25">
      <c r="I20325"/>
      <c r="J20325"/>
    </row>
    <row r="20326" spans="9:10" x14ac:dyDescent="0.25">
      <c r="I20326"/>
      <c r="J20326"/>
    </row>
    <row r="20327" spans="9:10" x14ac:dyDescent="0.25">
      <c r="I20327"/>
      <c r="J20327"/>
    </row>
    <row r="20328" spans="9:10" x14ac:dyDescent="0.25">
      <c r="I20328"/>
      <c r="J20328"/>
    </row>
    <row r="20329" spans="9:10" x14ac:dyDescent="0.25">
      <c r="I20329"/>
      <c r="J20329"/>
    </row>
    <row r="20330" spans="9:10" x14ac:dyDescent="0.25">
      <c r="I20330"/>
      <c r="J20330"/>
    </row>
    <row r="20331" spans="9:10" x14ac:dyDescent="0.25">
      <c r="I20331"/>
      <c r="J20331"/>
    </row>
    <row r="20332" spans="9:10" x14ac:dyDescent="0.25">
      <c r="I20332"/>
      <c r="J20332"/>
    </row>
    <row r="20333" spans="9:10" x14ac:dyDescent="0.25">
      <c r="I20333"/>
      <c r="J20333"/>
    </row>
    <row r="20334" spans="9:10" x14ac:dyDescent="0.25">
      <c r="I20334"/>
      <c r="J20334"/>
    </row>
    <row r="20335" spans="9:10" x14ac:dyDescent="0.25">
      <c r="I20335"/>
      <c r="J20335"/>
    </row>
    <row r="20336" spans="9:10" x14ac:dyDescent="0.25">
      <c r="I20336"/>
      <c r="J20336"/>
    </row>
    <row r="20337" spans="9:10" x14ac:dyDescent="0.25">
      <c r="I20337"/>
      <c r="J20337"/>
    </row>
    <row r="20338" spans="9:10" x14ac:dyDescent="0.25">
      <c r="I20338"/>
      <c r="J20338"/>
    </row>
    <row r="20339" spans="9:10" x14ac:dyDescent="0.25">
      <c r="I20339"/>
      <c r="J20339"/>
    </row>
    <row r="20340" spans="9:10" x14ac:dyDescent="0.25">
      <c r="I20340"/>
      <c r="J20340"/>
    </row>
    <row r="20341" spans="9:10" x14ac:dyDescent="0.25">
      <c r="I20341"/>
      <c r="J20341"/>
    </row>
    <row r="20342" spans="9:10" x14ac:dyDescent="0.25">
      <c r="I20342"/>
      <c r="J20342"/>
    </row>
    <row r="20343" spans="9:10" x14ac:dyDescent="0.25">
      <c r="I20343"/>
      <c r="J20343"/>
    </row>
    <row r="20344" spans="9:10" x14ac:dyDescent="0.25">
      <c r="I20344"/>
      <c r="J20344"/>
    </row>
    <row r="20345" spans="9:10" x14ac:dyDescent="0.25">
      <c r="I20345"/>
      <c r="J20345"/>
    </row>
    <row r="20346" spans="9:10" x14ac:dyDescent="0.25">
      <c r="I20346"/>
      <c r="J20346"/>
    </row>
    <row r="20347" spans="9:10" x14ac:dyDescent="0.25">
      <c r="I20347"/>
      <c r="J20347"/>
    </row>
    <row r="20348" spans="9:10" x14ac:dyDescent="0.25">
      <c r="I20348"/>
      <c r="J20348"/>
    </row>
    <row r="20349" spans="9:10" x14ac:dyDescent="0.25">
      <c r="I20349"/>
      <c r="J20349"/>
    </row>
    <row r="20350" spans="9:10" x14ac:dyDescent="0.25">
      <c r="I20350"/>
      <c r="J20350"/>
    </row>
    <row r="20351" spans="9:10" x14ac:dyDescent="0.25">
      <c r="I20351"/>
      <c r="J20351"/>
    </row>
    <row r="20352" spans="9:10" x14ac:dyDescent="0.25">
      <c r="I20352"/>
      <c r="J20352"/>
    </row>
    <row r="20353" spans="9:10" x14ac:dyDescent="0.25">
      <c r="I20353"/>
      <c r="J20353"/>
    </row>
    <row r="20354" spans="9:10" x14ac:dyDescent="0.25">
      <c r="I20354"/>
      <c r="J20354"/>
    </row>
    <row r="20355" spans="9:10" x14ac:dyDescent="0.25">
      <c r="I20355"/>
      <c r="J20355"/>
    </row>
    <row r="20356" spans="9:10" x14ac:dyDescent="0.25">
      <c r="I20356"/>
      <c r="J20356"/>
    </row>
    <row r="20357" spans="9:10" x14ac:dyDescent="0.25">
      <c r="I20357"/>
      <c r="J20357"/>
    </row>
    <row r="20358" spans="9:10" x14ac:dyDescent="0.25">
      <c r="I20358"/>
      <c r="J20358"/>
    </row>
    <row r="20359" spans="9:10" x14ac:dyDescent="0.25">
      <c r="I20359"/>
      <c r="J20359"/>
    </row>
    <row r="20360" spans="9:10" x14ac:dyDescent="0.25">
      <c r="I20360"/>
      <c r="J20360"/>
    </row>
    <row r="20361" spans="9:10" x14ac:dyDescent="0.25">
      <c r="I20361"/>
      <c r="J20361"/>
    </row>
    <row r="20362" spans="9:10" x14ac:dyDescent="0.25">
      <c r="I20362"/>
      <c r="J20362"/>
    </row>
    <row r="20363" spans="9:10" x14ac:dyDescent="0.25">
      <c r="I20363"/>
      <c r="J20363"/>
    </row>
    <row r="20364" spans="9:10" x14ac:dyDescent="0.25">
      <c r="I20364"/>
      <c r="J20364"/>
    </row>
    <row r="20365" spans="9:10" x14ac:dyDescent="0.25">
      <c r="I20365"/>
      <c r="J20365"/>
    </row>
    <row r="20366" spans="9:10" x14ac:dyDescent="0.25">
      <c r="I20366"/>
      <c r="J20366"/>
    </row>
    <row r="20367" spans="9:10" x14ac:dyDescent="0.25">
      <c r="I20367"/>
      <c r="J20367"/>
    </row>
    <row r="20368" spans="9:10" x14ac:dyDescent="0.25">
      <c r="I20368"/>
      <c r="J20368"/>
    </row>
    <row r="20369" spans="9:10" x14ac:dyDescent="0.25">
      <c r="I20369"/>
      <c r="J20369"/>
    </row>
    <row r="20370" spans="9:10" x14ac:dyDescent="0.25">
      <c r="I20370"/>
      <c r="J20370"/>
    </row>
    <row r="20371" spans="9:10" x14ac:dyDescent="0.25">
      <c r="I20371"/>
      <c r="J20371"/>
    </row>
    <row r="20372" spans="9:10" x14ac:dyDescent="0.25">
      <c r="I20372"/>
      <c r="J20372"/>
    </row>
    <row r="20373" spans="9:10" x14ac:dyDescent="0.25">
      <c r="I20373"/>
      <c r="J20373"/>
    </row>
    <row r="20374" spans="9:10" x14ac:dyDescent="0.25">
      <c r="I20374"/>
      <c r="J20374"/>
    </row>
    <row r="20375" spans="9:10" x14ac:dyDescent="0.25">
      <c r="I20375"/>
      <c r="J20375"/>
    </row>
    <row r="20376" spans="9:10" x14ac:dyDescent="0.25">
      <c r="I20376"/>
      <c r="J20376"/>
    </row>
    <row r="20377" spans="9:10" x14ac:dyDescent="0.25">
      <c r="I20377"/>
      <c r="J20377"/>
    </row>
    <row r="20378" spans="9:10" x14ac:dyDescent="0.25">
      <c r="I20378"/>
      <c r="J20378"/>
    </row>
    <row r="20379" spans="9:10" x14ac:dyDescent="0.25">
      <c r="I20379"/>
      <c r="J20379"/>
    </row>
    <row r="20380" spans="9:10" x14ac:dyDescent="0.25">
      <c r="I20380"/>
      <c r="J20380"/>
    </row>
    <row r="20381" spans="9:10" x14ac:dyDescent="0.25">
      <c r="I20381"/>
      <c r="J20381"/>
    </row>
    <row r="20382" spans="9:10" x14ac:dyDescent="0.25">
      <c r="I20382"/>
      <c r="J20382"/>
    </row>
    <row r="20383" spans="9:10" x14ac:dyDescent="0.25">
      <c r="I20383"/>
      <c r="J20383"/>
    </row>
    <row r="20384" spans="9:10" x14ac:dyDescent="0.25">
      <c r="I20384"/>
      <c r="J20384"/>
    </row>
    <row r="20385" spans="9:10" x14ac:dyDescent="0.25">
      <c r="I20385"/>
      <c r="J20385"/>
    </row>
    <row r="20386" spans="9:10" x14ac:dyDescent="0.25">
      <c r="I20386"/>
      <c r="J20386"/>
    </row>
    <row r="20387" spans="9:10" x14ac:dyDescent="0.25">
      <c r="I20387"/>
      <c r="J20387"/>
    </row>
    <row r="20388" spans="9:10" x14ac:dyDescent="0.25">
      <c r="I20388"/>
      <c r="J20388"/>
    </row>
    <row r="20389" spans="9:10" x14ac:dyDescent="0.25">
      <c r="I20389"/>
      <c r="J20389"/>
    </row>
    <row r="20390" spans="9:10" x14ac:dyDescent="0.25">
      <c r="I20390"/>
      <c r="J20390"/>
    </row>
    <row r="20391" spans="9:10" x14ac:dyDescent="0.25">
      <c r="I20391"/>
      <c r="J20391"/>
    </row>
    <row r="20392" spans="9:10" x14ac:dyDescent="0.25">
      <c r="I20392"/>
      <c r="J20392"/>
    </row>
    <row r="20393" spans="9:10" x14ac:dyDescent="0.25">
      <c r="I20393"/>
      <c r="J20393"/>
    </row>
    <row r="20394" spans="9:10" x14ac:dyDescent="0.25">
      <c r="I20394"/>
      <c r="J20394"/>
    </row>
    <row r="20395" spans="9:10" x14ac:dyDescent="0.25">
      <c r="I20395"/>
      <c r="J20395"/>
    </row>
    <row r="20396" spans="9:10" x14ac:dyDescent="0.25">
      <c r="I20396"/>
      <c r="J20396"/>
    </row>
    <row r="20397" spans="9:10" x14ac:dyDescent="0.25">
      <c r="I20397"/>
      <c r="J20397"/>
    </row>
    <row r="20398" spans="9:10" x14ac:dyDescent="0.25">
      <c r="I20398"/>
      <c r="J20398"/>
    </row>
    <row r="20399" spans="9:10" x14ac:dyDescent="0.25">
      <c r="I20399"/>
      <c r="J20399"/>
    </row>
    <row r="20400" spans="9:10" x14ac:dyDescent="0.25">
      <c r="I20400"/>
      <c r="J20400"/>
    </row>
    <row r="20401" spans="9:10" x14ac:dyDescent="0.25">
      <c r="I20401"/>
      <c r="J20401"/>
    </row>
    <row r="20402" spans="9:10" x14ac:dyDescent="0.25">
      <c r="I20402"/>
      <c r="J20402"/>
    </row>
    <row r="20403" spans="9:10" x14ac:dyDescent="0.25">
      <c r="I20403"/>
      <c r="J20403"/>
    </row>
    <row r="20404" spans="9:10" x14ac:dyDescent="0.25">
      <c r="I20404"/>
      <c r="J20404"/>
    </row>
    <row r="20405" spans="9:10" x14ac:dyDescent="0.25">
      <c r="I20405"/>
      <c r="J20405"/>
    </row>
    <row r="20406" spans="9:10" x14ac:dyDescent="0.25">
      <c r="I20406"/>
      <c r="J20406"/>
    </row>
    <row r="20407" spans="9:10" x14ac:dyDescent="0.25">
      <c r="I20407"/>
      <c r="J20407"/>
    </row>
    <row r="20408" spans="9:10" x14ac:dyDescent="0.25">
      <c r="I20408"/>
      <c r="J20408"/>
    </row>
    <row r="20409" spans="9:10" x14ac:dyDescent="0.25">
      <c r="I20409"/>
      <c r="J20409"/>
    </row>
    <row r="20410" spans="9:10" x14ac:dyDescent="0.25">
      <c r="I20410"/>
      <c r="J20410"/>
    </row>
    <row r="20411" spans="9:10" x14ac:dyDescent="0.25">
      <c r="I20411"/>
      <c r="J20411"/>
    </row>
    <row r="20412" spans="9:10" x14ac:dyDescent="0.25">
      <c r="I20412"/>
      <c r="J20412"/>
    </row>
    <row r="20413" spans="9:10" x14ac:dyDescent="0.25">
      <c r="I20413"/>
      <c r="J20413"/>
    </row>
    <row r="20414" spans="9:10" x14ac:dyDescent="0.25">
      <c r="I20414"/>
      <c r="J20414"/>
    </row>
    <row r="20415" spans="9:10" x14ac:dyDescent="0.25">
      <c r="I20415"/>
      <c r="J20415"/>
    </row>
    <row r="20416" spans="9:10" x14ac:dyDescent="0.25">
      <c r="I20416"/>
      <c r="J20416"/>
    </row>
    <row r="20417" spans="9:10" x14ac:dyDescent="0.25">
      <c r="I20417"/>
      <c r="J20417"/>
    </row>
    <row r="20418" spans="9:10" x14ac:dyDescent="0.25">
      <c r="I20418"/>
      <c r="J20418"/>
    </row>
    <row r="20419" spans="9:10" x14ac:dyDescent="0.25">
      <c r="I20419"/>
      <c r="J20419"/>
    </row>
    <row r="20420" spans="9:10" x14ac:dyDescent="0.25">
      <c r="I20420"/>
      <c r="J20420"/>
    </row>
    <row r="20421" spans="9:10" x14ac:dyDescent="0.25">
      <c r="I20421"/>
      <c r="J20421"/>
    </row>
    <row r="20422" spans="9:10" x14ac:dyDescent="0.25">
      <c r="I20422"/>
      <c r="J20422"/>
    </row>
    <row r="20423" spans="9:10" x14ac:dyDescent="0.25">
      <c r="I20423"/>
      <c r="J20423"/>
    </row>
    <row r="20424" spans="9:10" x14ac:dyDescent="0.25">
      <c r="I20424"/>
      <c r="J20424"/>
    </row>
    <row r="20425" spans="9:10" x14ac:dyDescent="0.25">
      <c r="I20425"/>
      <c r="J20425"/>
    </row>
    <row r="20426" spans="9:10" x14ac:dyDescent="0.25">
      <c r="I20426"/>
      <c r="J20426"/>
    </row>
    <row r="20427" spans="9:10" x14ac:dyDescent="0.25">
      <c r="I20427"/>
      <c r="J20427"/>
    </row>
    <row r="20428" spans="9:10" x14ac:dyDescent="0.25">
      <c r="I20428"/>
      <c r="J20428"/>
    </row>
    <row r="20429" spans="9:10" x14ac:dyDescent="0.25">
      <c r="I20429"/>
      <c r="J20429"/>
    </row>
    <row r="20430" spans="9:10" x14ac:dyDescent="0.25">
      <c r="I20430"/>
      <c r="J20430"/>
    </row>
    <row r="20431" spans="9:10" x14ac:dyDescent="0.25">
      <c r="I20431"/>
      <c r="J20431"/>
    </row>
    <row r="20432" spans="9:10" x14ac:dyDescent="0.25">
      <c r="I20432"/>
      <c r="J20432"/>
    </row>
    <row r="20433" spans="9:10" x14ac:dyDescent="0.25">
      <c r="I20433"/>
      <c r="J20433"/>
    </row>
    <row r="20434" spans="9:10" x14ac:dyDescent="0.25">
      <c r="I20434"/>
      <c r="J20434"/>
    </row>
    <row r="20435" spans="9:10" x14ac:dyDescent="0.25">
      <c r="I20435"/>
      <c r="J20435"/>
    </row>
    <row r="20436" spans="9:10" x14ac:dyDescent="0.25">
      <c r="I20436"/>
      <c r="J20436"/>
    </row>
    <row r="20437" spans="9:10" x14ac:dyDescent="0.25">
      <c r="I20437"/>
      <c r="J20437"/>
    </row>
    <row r="20438" spans="9:10" x14ac:dyDescent="0.25">
      <c r="I20438"/>
      <c r="J20438"/>
    </row>
    <row r="20439" spans="9:10" x14ac:dyDescent="0.25">
      <c r="I20439"/>
      <c r="J20439"/>
    </row>
    <row r="20440" spans="9:10" x14ac:dyDescent="0.25">
      <c r="I20440"/>
      <c r="J20440"/>
    </row>
    <row r="20441" spans="9:10" x14ac:dyDescent="0.25">
      <c r="I20441"/>
      <c r="J20441"/>
    </row>
    <row r="20442" spans="9:10" x14ac:dyDescent="0.25">
      <c r="I20442"/>
      <c r="J20442"/>
    </row>
    <row r="20443" spans="9:10" x14ac:dyDescent="0.25">
      <c r="I20443"/>
      <c r="J20443"/>
    </row>
    <row r="20444" spans="9:10" x14ac:dyDescent="0.25">
      <c r="I20444"/>
      <c r="J20444"/>
    </row>
    <row r="20445" spans="9:10" x14ac:dyDescent="0.25">
      <c r="I20445"/>
      <c r="J20445"/>
    </row>
    <row r="20446" spans="9:10" x14ac:dyDescent="0.25">
      <c r="I20446"/>
      <c r="J20446"/>
    </row>
    <row r="20447" spans="9:10" x14ac:dyDescent="0.25">
      <c r="I20447"/>
      <c r="J20447"/>
    </row>
    <row r="20448" spans="9:10" x14ac:dyDescent="0.25">
      <c r="I20448"/>
      <c r="J20448"/>
    </row>
    <row r="20449" spans="9:10" x14ac:dyDescent="0.25">
      <c r="I20449"/>
      <c r="J20449"/>
    </row>
    <row r="20450" spans="9:10" x14ac:dyDescent="0.25">
      <c r="I20450"/>
      <c r="J20450"/>
    </row>
    <row r="20451" spans="9:10" x14ac:dyDescent="0.25">
      <c r="I20451"/>
      <c r="J20451"/>
    </row>
    <row r="20452" spans="9:10" x14ac:dyDescent="0.25">
      <c r="I20452"/>
      <c r="J20452"/>
    </row>
    <row r="20453" spans="9:10" x14ac:dyDescent="0.25">
      <c r="I20453"/>
      <c r="J20453"/>
    </row>
    <row r="20454" spans="9:10" x14ac:dyDescent="0.25">
      <c r="I20454"/>
      <c r="J20454"/>
    </row>
    <row r="20455" spans="9:10" x14ac:dyDescent="0.25">
      <c r="I20455"/>
      <c r="J20455"/>
    </row>
    <row r="20456" spans="9:10" x14ac:dyDescent="0.25">
      <c r="I20456"/>
      <c r="J20456"/>
    </row>
    <row r="20457" spans="9:10" x14ac:dyDescent="0.25">
      <c r="I20457"/>
      <c r="J20457"/>
    </row>
    <row r="20458" spans="9:10" x14ac:dyDescent="0.25">
      <c r="I20458"/>
      <c r="J20458"/>
    </row>
    <row r="20459" spans="9:10" x14ac:dyDescent="0.25">
      <c r="I20459"/>
      <c r="J20459"/>
    </row>
    <row r="20460" spans="9:10" x14ac:dyDescent="0.25">
      <c r="I20460"/>
      <c r="J20460"/>
    </row>
    <row r="20461" spans="9:10" x14ac:dyDescent="0.25">
      <c r="I20461"/>
      <c r="J20461"/>
    </row>
    <row r="20462" spans="9:10" x14ac:dyDescent="0.25">
      <c r="I20462"/>
      <c r="J20462"/>
    </row>
    <row r="20463" spans="9:10" x14ac:dyDescent="0.25">
      <c r="I20463"/>
      <c r="J20463"/>
    </row>
    <row r="20464" spans="9:10" x14ac:dyDescent="0.25">
      <c r="I20464"/>
      <c r="J20464"/>
    </row>
    <row r="20465" spans="9:10" x14ac:dyDescent="0.25">
      <c r="I20465"/>
      <c r="J20465"/>
    </row>
    <row r="20466" spans="9:10" x14ac:dyDescent="0.25">
      <c r="I20466"/>
      <c r="J20466"/>
    </row>
    <row r="20467" spans="9:10" x14ac:dyDescent="0.25">
      <c r="I20467"/>
      <c r="J20467"/>
    </row>
    <row r="20468" spans="9:10" x14ac:dyDescent="0.25">
      <c r="I20468"/>
      <c r="J20468"/>
    </row>
    <row r="20469" spans="9:10" x14ac:dyDescent="0.25">
      <c r="I20469"/>
      <c r="J20469"/>
    </row>
    <row r="20470" spans="9:10" x14ac:dyDescent="0.25">
      <c r="I20470"/>
      <c r="J20470"/>
    </row>
    <row r="20471" spans="9:10" x14ac:dyDescent="0.25">
      <c r="I20471"/>
      <c r="J20471"/>
    </row>
    <row r="20472" spans="9:10" x14ac:dyDescent="0.25">
      <c r="I20472"/>
      <c r="J20472"/>
    </row>
    <row r="20473" spans="9:10" x14ac:dyDescent="0.25">
      <c r="I20473"/>
      <c r="J20473"/>
    </row>
    <row r="20474" spans="9:10" x14ac:dyDescent="0.25">
      <c r="I20474"/>
      <c r="J20474"/>
    </row>
    <row r="20475" spans="9:10" x14ac:dyDescent="0.25">
      <c r="I20475"/>
      <c r="J20475"/>
    </row>
    <row r="20476" spans="9:10" x14ac:dyDescent="0.25">
      <c r="I20476"/>
      <c r="J20476"/>
    </row>
    <row r="20477" spans="9:10" x14ac:dyDescent="0.25">
      <c r="I20477"/>
      <c r="J20477"/>
    </row>
    <row r="20478" spans="9:10" x14ac:dyDescent="0.25">
      <c r="I20478"/>
      <c r="J20478"/>
    </row>
    <row r="20479" spans="9:10" x14ac:dyDescent="0.25">
      <c r="I20479"/>
      <c r="J20479"/>
    </row>
    <row r="20480" spans="9:10" x14ac:dyDescent="0.25">
      <c r="I20480"/>
      <c r="J20480"/>
    </row>
    <row r="20481" spans="9:10" x14ac:dyDescent="0.25">
      <c r="I20481"/>
      <c r="J20481"/>
    </row>
    <row r="20482" spans="9:10" x14ac:dyDescent="0.25">
      <c r="I20482"/>
      <c r="J20482"/>
    </row>
    <row r="20483" spans="9:10" x14ac:dyDescent="0.25">
      <c r="I20483"/>
      <c r="J20483"/>
    </row>
    <row r="20484" spans="9:10" x14ac:dyDescent="0.25">
      <c r="I20484"/>
      <c r="J20484"/>
    </row>
    <row r="20485" spans="9:10" x14ac:dyDescent="0.25">
      <c r="I20485"/>
      <c r="J20485"/>
    </row>
    <row r="20486" spans="9:10" x14ac:dyDescent="0.25">
      <c r="I20486"/>
      <c r="J20486"/>
    </row>
    <row r="20487" spans="9:10" x14ac:dyDescent="0.25">
      <c r="I20487"/>
      <c r="J20487"/>
    </row>
    <row r="20488" spans="9:10" x14ac:dyDescent="0.25">
      <c r="I20488"/>
      <c r="J20488"/>
    </row>
    <row r="20489" spans="9:10" x14ac:dyDescent="0.25">
      <c r="I20489"/>
      <c r="J20489"/>
    </row>
    <row r="20490" spans="9:10" x14ac:dyDescent="0.25">
      <c r="I20490"/>
      <c r="J20490"/>
    </row>
    <row r="20491" spans="9:10" x14ac:dyDescent="0.25">
      <c r="I20491"/>
      <c r="J20491"/>
    </row>
    <row r="20492" spans="9:10" x14ac:dyDescent="0.25">
      <c r="I20492"/>
      <c r="J20492"/>
    </row>
    <row r="20493" spans="9:10" x14ac:dyDescent="0.25">
      <c r="I20493"/>
      <c r="J20493"/>
    </row>
    <row r="20494" spans="9:10" x14ac:dyDescent="0.25">
      <c r="I20494"/>
      <c r="J20494"/>
    </row>
    <row r="20495" spans="9:10" x14ac:dyDescent="0.25">
      <c r="I20495"/>
      <c r="J20495"/>
    </row>
    <row r="20496" spans="9:10" x14ac:dyDescent="0.25">
      <c r="I20496"/>
      <c r="J20496"/>
    </row>
    <row r="20497" spans="9:10" x14ac:dyDescent="0.25">
      <c r="I20497"/>
      <c r="J20497"/>
    </row>
    <row r="20498" spans="9:10" x14ac:dyDescent="0.25">
      <c r="I20498"/>
      <c r="J20498"/>
    </row>
    <row r="20499" spans="9:10" x14ac:dyDescent="0.25">
      <c r="I20499"/>
      <c r="J20499"/>
    </row>
    <row r="20500" spans="9:10" x14ac:dyDescent="0.25">
      <c r="I20500"/>
      <c r="J20500"/>
    </row>
    <row r="20501" spans="9:10" x14ac:dyDescent="0.25">
      <c r="I20501"/>
      <c r="J20501"/>
    </row>
    <row r="20502" spans="9:10" x14ac:dyDescent="0.25">
      <c r="I20502"/>
      <c r="J20502"/>
    </row>
    <row r="20503" spans="9:10" x14ac:dyDescent="0.25">
      <c r="I20503"/>
      <c r="J20503"/>
    </row>
    <row r="20504" spans="9:10" x14ac:dyDescent="0.25">
      <c r="I20504"/>
      <c r="J20504"/>
    </row>
    <row r="20505" spans="9:10" x14ac:dyDescent="0.25">
      <c r="I20505"/>
      <c r="J20505"/>
    </row>
    <row r="20506" spans="9:10" x14ac:dyDescent="0.25">
      <c r="I20506"/>
      <c r="J20506"/>
    </row>
    <row r="20507" spans="9:10" x14ac:dyDescent="0.25">
      <c r="I20507"/>
      <c r="J20507"/>
    </row>
    <row r="20508" spans="9:10" x14ac:dyDescent="0.25">
      <c r="I20508"/>
      <c r="J20508"/>
    </row>
    <row r="20509" spans="9:10" x14ac:dyDescent="0.25">
      <c r="I20509"/>
      <c r="J20509"/>
    </row>
    <row r="20510" spans="9:10" x14ac:dyDescent="0.25">
      <c r="I20510"/>
      <c r="J20510"/>
    </row>
    <row r="20511" spans="9:10" x14ac:dyDescent="0.25">
      <c r="I20511"/>
      <c r="J20511"/>
    </row>
    <row r="20512" spans="9:10" x14ac:dyDescent="0.25">
      <c r="I20512"/>
      <c r="J20512"/>
    </row>
    <row r="20513" spans="9:10" x14ac:dyDescent="0.25">
      <c r="I20513"/>
      <c r="J20513"/>
    </row>
    <row r="20514" spans="9:10" x14ac:dyDescent="0.25">
      <c r="I20514"/>
      <c r="J20514"/>
    </row>
    <row r="20515" spans="9:10" x14ac:dyDescent="0.25">
      <c r="I20515"/>
      <c r="J20515"/>
    </row>
    <row r="20516" spans="9:10" x14ac:dyDescent="0.25">
      <c r="I20516"/>
      <c r="J20516"/>
    </row>
    <row r="20517" spans="9:10" x14ac:dyDescent="0.25">
      <c r="I20517"/>
      <c r="J20517"/>
    </row>
    <row r="20518" spans="9:10" x14ac:dyDescent="0.25">
      <c r="I20518"/>
      <c r="J20518"/>
    </row>
    <row r="20519" spans="9:10" x14ac:dyDescent="0.25">
      <c r="I20519"/>
      <c r="J20519"/>
    </row>
    <row r="20520" spans="9:10" x14ac:dyDescent="0.25">
      <c r="I20520"/>
      <c r="J20520"/>
    </row>
    <row r="20521" spans="9:10" x14ac:dyDescent="0.25">
      <c r="I20521"/>
      <c r="J20521"/>
    </row>
    <row r="20522" spans="9:10" x14ac:dyDescent="0.25">
      <c r="I20522"/>
      <c r="J20522"/>
    </row>
    <row r="20523" spans="9:10" x14ac:dyDescent="0.25">
      <c r="I20523"/>
      <c r="J20523"/>
    </row>
    <row r="20524" spans="9:10" x14ac:dyDescent="0.25">
      <c r="I20524"/>
      <c r="J20524"/>
    </row>
    <row r="20525" spans="9:10" x14ac:dyDescent="0.25">
      <c r="I20525"/>
      <c r="J20525"/>
    </row>
    <row r="20526" spans="9:10" x14ac:dyDescent="0.25">
      <c r="I20526"/>
      <c r="J20526"/>
    </row>
    <row r="20527" spans="9:10" x14ac:dyDescent="0.25">
      <c r="I20527"/>
      <c r="J20527"/>
    </row>
    <row r="20528" spans="9:10" x14ac:dyDescent="0.25">
      <c r="I20528"/>
      <c r="J20528"/>
    </row>
    <row r="20529" spans="9:10" x14ac:dyDescent="0.25">
      <c r="I20529"/>
      <c r="J20529"/>
    </row>
    <row r="20530" spans="9:10" x14ac:dyDescent="0.25">
      <c r="I20530"/>
      <c r="J20530"/>
    </row>
    <row r="20531" spans="9:10" x14ac:dyDescent="0.25">
      <c r="I20531"/>
      <c r="J20531"/>
    </row>
    <row r="20532" spans="9:10" x14ac:dyDescent="0.25">
      <c r="I20532"/>
      <c r="J20532"/>
    </row>
    <row r="20533" spans="9:10" x14ac:dyDescent="0.25">
      <c r="I20533"/>
      <c r="J20533"/>
    </row>
    <row r="20534" spans="9:10" x14ac:dyDescent="0.25">
      <c r="I20534"/>
      <c r="J20534"/>
    </row>
    <row r="20535" spans="9:10" x14ac:dyDescent="0.25">
      <c r="I20535"/>
      <c r="J20535"/>
    </row>
    <row r="20536" spans="9:10" x14ac:dyDescent="0.25">
      <c r="I20536"/>
      <c r="J20536"/>
    </row>
    <row r="20537" spans="9:10" x14ac:dyDescent="0.25">
      <c r="I20537"/>
      <c r="J20537"/>
    </row>
    <row r="20538" spans="9:10" x14ac:dyDescent="0.25">
      <c r="I20538"/>
      <c r="J20538"/>
    </row>
    <row r="20539" spans="9:10" x14ac:dyDescent="0.25">
      <c r="I20539"/>
      <c r="J20539"/>
    </row>
    <row r="20540" spans="9:10" x14ac:dyDescent="0.25">
      <c r="I20540"/>
      <c r="J20540"/>
    </row>
    <row r="20541" spans="9:10" x14ac:dyDescent="0.25">
      <c r="I20541"/>
      <c r="J20541"/>
    </row>
    <row r="20542" spans="9:10" x14ac:dyDescent="0.25">
      <c r="I20542"/>
      <c r="J20542"/>
    </row>
    <row r="20543" spans="9:10" x14ac:dyDescent="0.25">
      <c r="I20543"/>
      <c r="J20543"/>
    </row>
    <row r="20544" spans="9:10" x14ac:dyDescent="0.25">
      <c r="I20544"/>
      <c r="J20544"/>
    </row>
    <row r="20545" spans="9:10" x14ac:dyDescent="0.25">
      <c r="I20545"/>
      <c r="J20545"/>
    </row>
    <row r="20546" spans="9:10" x14ac:dyDescent="0.25">
      <c r="I20546"/>
      <c r="J20546"/>
    </row>
    <row r="20547" spans="9:10" x14ac:dyDescent="0.25">
      <c r="I20547"/>
      <c r="J20547"/>
    </row>
    <row r="20548" spans="9:10" x14ac:dyDescent="0.25">
      <c r="I20548"/>
      <c r="J20548"/>
    </row>
    <row r="20549" spans="9:10" x14ac:dyDescent="0.25">
      <c r="I20549"/>
      <c r="J20549"/>
    </row>
    <row r="20550" spans="9:10" x14ac:dyDescent="0.25">
      <c r="I20550"/>
      <c r="J20550"/>
    </row>
    <row r="20551" spans="9:10" x14ac:dyDescent="0.25">
      <c r="I20551"/>
      <c r="J20551"/>
    </row>
    <row r="20552" spans="9:10" x14ac:dyDescent="0.25">
      <c r="I20552"/>
      <c r="J20552"/>
    </row>
    <row r="20553" spans="9:10" x14ac:dyDescent="0.25">
      <c r="I20553"/>
      <c r="J20553"/>
    </row>
    <row r="20554" spans="9:10" x14ac:dyDescent="0.25">
      <c r="I20554"/>
      <c r="J20554"/>
    </row>
    <row r="20555" spans="9:10" x14ac:dyDescent="0.25">
      <c r="I20555"/>
      <c r="J20555"/>
    </row>
    <row r="20556" spans="9:10" x14ac:dyDescent="0.25">
      <c r="I20556"/>
      <c r="J20556"/>
    </row>
    <row r="20557" spans="9:10" x14ac:dyDescent="0.25">
      <c r="I20557"/>
      <c r="J20557"/>
    </row>
    <row r="20558" spans="9:10" x14ac:dyDescent="0.25">
      <c r="I20558"/>
      <c r="J20558"/>
    </row>
    <row r="20559" spans="9:10" x14ac:dyDescent="0.25">
      <c r="I20559"/>
      <c r="J20559"/>
    </row>
    <row r="20560" spans="9:10" x14ac:dyDescent="0.25">
      <c r="I20560"/>
      <c r="J20560"/>
    </row>
    <row r="20561" spans="9:10" x14ac:dyDescent="0.25">
      <c r="I20561"/>
      <c r="J20561"/>
    </row>
    <row r="20562" spans="9:10" x14ac:dyDescent="0.25">
      <c r="I20562"/>
      <c r="J20562"/>
    </row>
    <row r="20563" spans="9:10" x14ac:dyDescent="0.25">
      <c r="I20563"/>
      <c r="J20563"/>
    </row>
    <row r="20564" spans="9:10" x14ac:dyDescent="0.25">
      <c r="I20564"/>
      <c r="J20564"/>
    </row>
    <row r="20565" spans="9:10" x14ac:dyDescent="0.25">
      <c r="I20565"/>
      <c r="J20565"/>
    </row>
    <row r="20566" spans="9:10" x14ac:dyDescent="0.25">
      <c r="I20566"/>
      <c r="J20566"/>
    </row>
    <row r="20567" spans="9:10" x14ac:dyDescent="0.25">
      <c r="I20567"/>
      <c r="J20567"/>
    </row>
    <row r="20568" spans="9:10" x14ac:dyDescent="0.25">
      <c r="I20568"/>
      <c r="J20568"/>
    </row>
    <row r="20569" spans="9:10" x14ac:dyDescent="0.25">
      <c r="I20569"/>
      <c r="J20569"/>
    </row>
    <row r="20570" spans="9:10" x14ac:dyDescent="0.25">
      <c r="I20570"/>
      <c r="J20570"/>
    </row>
    <row r="20571" spans="9:10" x14ac:dyDescent="0.25">
      <c r="I20571"/>
      <c r="J20571"/>
    </row>
    <row r="20572" spans="9:10" x14ac:dyDescent="0.25">
      <c r="I20572"/>
      <c r="J20572"/>
    </row>
    <row r="20573" spans="9:10" x14ac:dyDescent="0.25">
      <c r="I20573"/>
      <c r="J20573"/>
    </row>
    <row r="20574" spans="9:10" x14ac:dyDescent="0.25">
      <c r="I20574"/>
      <c r="J20574"/>
    </row>
    <row r="20575" spans="9:10" x14ac:dyDescent="0.25">
      <c r="I20575"/>
      <c r="J20575"/>
    </row>
    <row r="20576" spans="9:10" x14ac:dyDescent="0.25">
      <c r="I20576"/>
      <c r="J20576"/>
    </row>
    <row r="20577" spans="9:10" x14ac:dyDescent="0.25">
      <c r="I20577"/>
      <c r="J20577"/>
    </row>
    <row r="20578" spans="9:10" x14ac:dyDescent="0.25">
      <c r="I20578"/>
      <c r="J20578"/>
    </row>
    <row r="20579" spans="9:10" x14ac:dyDescent="0.25">
      <c r="I20579"/>
      <c r="J20579"/>
    </row>
    <row r="20580" spans="9:10" x14ac:dyDescent="0.25">
      <c r="I20580"/>
      <c r="J20580"/>
    </row>
    <row r="20581" spans="9:10" x14ac:dyDescent="0.25">
      <c r="I20581"/>
      <c r="J20581"/>
    </row>
    <row r="20582" spans="9:10" x14ac:dyDescent="0.25">
      <c r="I20582"/>
      <c r="J20582"/>
    </row>
    <row r="20583" spans="9:10" x14ac:dyDescent="0.25">
      <c r="I20583"/>
      <c r="J20583"/>
    </row>
    <row r="20584" spans="9:10" x14ac:dyDescent="0.25">
      <c r="I20584"/>
      <c r="J20584"/>
    </row>
    <row r="20585" spans="9:10" x14ac:dyDescent="0.25">
      <c r="I20585"/>
      <c r="J20585"/>
    </row>
    <row r="20586" spans="9:10" x14ac:dyDescent="0.25">
      <c r="I20586"/>
      <c r="J20586"/>
    </row>
    <row r="20587" spans="9:10" x14ac:dyDescent="0.25">
      <c r="I20587"/>
      <c r="J20587"/>
    </row>
    <row r="20588" spans="9:10" x14ac:dyDescent="0.25">
      <c r="I20588"/>
      <c r="J20588"/>
    </row>
    <row r="20589" spans="9:10" x14ac:dyDescent="0.25">
      <c r="I20589"/>
      <c r="J20589"/>
    </row>
    <row r="20590" spans="9:10" x14ac:dyDescent="0.25">
      <c r="I20590"/>
      <c r="J20590"/>
    </row>
    <row r="20591" spans="9:10" x14ac:dyDescent="0.25">
      <c r="I20591"/>
      <c r="J20591"/>
    </row>
    <row r="20592" spans="9:10" x14ac:dyDescent="0.25">
      <c r="I20592"/>
      <c r="J20592"/>
    </row>
    <row r="20593" spans="9:10" x14ac:dyDescent="0.25">
      <c r="I20593"/>
      <c r="J20593"/>
    </row>
    <row r="20594" spans="9:10" x14ac:dyDescent="0.25">
      <c r="I20594"/>
      <c r="J20594"/>
    </row>
    <row r="20595" spans="9:10" x14ac:dyDescent="0.25">
      <c r="I20595"/>
      <c r="J20595"/>
    </row>
    <row r="20596" spans="9:10" x14ac:dyDescent="0.25">
      <c r="I20596"/>
      <c r="J20596"/>
    </row>
    <row r="20597" spans="9:10" x14ac:dyDescent="0.25">
      <c r="I20597"/>
      <c r="J20597"/>
    </row>
    <row r="20598" spans="9:10" x14ac:dyDescent="0.25">
      <c r="I20598"/>
      <c r="J20598"/>
    </row>
    <row r="20599" spans="9:10" x14ac:dyDescent="0.25">
      <c r="I20599"/>
      <c r="J20599"/>
    </row>
    <row r="20600" spans="9:10" x14ac:dyDescent="0.25">
      <c r="I20600"/>
      <c r="J20600"/>
    </row>
    <row r="20601" spans="9:10" x14ac:dyDescent="0.25">
      <c r="I20601"/>
      <c r="J20601"/>
    </row>
    <row r="20602" spans="9:10" x14ac:dyDescent="0.25">
      <c r="I20602"/>
      <c r="J20602"/>
    </row>
    <row r="20603" spans="9:10" x14ac:dyDescent="0.25">
      <c r="I20603"/>
      <c r="J20603"/>
    </row>
    <row r="20604" spans="9:10" x14ac:dyDescent="0.25">
      <c r="I20604"/>
      <c r="J20604"/>
    </row>
    <row r="20605" spans="9:10" x14ac:dyDescent="0.25">
      <c r="I20605"/>
      <c r="J20605"/>
    </row>
    <row r="20606" spans="9:10" x14ac:dyDescent="0.25">
      <c r="I20606"/>
      <c r="J20606"/>
    </row>
    <row r="20607" spans="9:10" x14ac:dyDescent="0.25">
      <c r="I20607"/>
      <c r="J20607"/>
    </row>
    <row r="20608" spans="9:10" x14ac:dyDescent="0.25">
      <c r="I20608"/>
      <c r="J20608"/>
    </row>
    <row r="20609" spans="9:10" x14ac:dyDescent="0.25">
      <c r="I20609"/>
      <c r="J20609"/>
    </row>
    <row r="20610" spans="9:10" x14ac:dyDescent="0.25">
      <c r="I20610"/>
      <c r="J20610"/>
    </row>
    <row r="20611" spans="9:10" x14ac:dyDescent="0.25">
      <c r="I20611"/>
      <c r="J20611"/>
    </row>
    <row r="20612" spans="9:10" x14ac:dyDescent="0.25">
      <c r="I20612"/>
      <c r="J20612"/>
    </row>
    <row r="20613" spans="9:10" x14ac:dyDescent="0.25">
      <c r="I20613"/>
      <c r="J20613"/>
    </row>
    <row r="20614" spans="9:10" x14ac:dyDescent="0.25">
      <c r="I20614"/>
      <c r="J20614"/>
    </row>
    <row r="20615" spans="9:10" x14ac:dyDescent="0.25">
      <c r="I20615"/>
      <c r="J20615"/>
    </row>
    <row r="20616" spans="9:10" x14ac:dyDescent="0.25">
      <c r="I20616"/>
      <c r="J20616"/>
    </row>
    <row r="20617" spans="9:10" x14ac:dyDescent="0.25">
      <c r="I20617"/>
      <c r="J20617"/>
    </row>
    <row r="20618" spans="9:10" x14ac:dyDescent="0.25">
      <c r="I20618"/>
      <c r="J20618"/>
    </row>
    <row r="20619" spans="9:10" x14ac:dyDescent="0.25">
      <c r="I20619"/>
      <c r="J20619"/>
    </row>
    <row r="20620" spans="9:10" x14ac:dyDescent="0.25">
      <c r="I20620"/>
      <c r="J20620"/>
    </row>
    <row r="20621" spans="9:10" x14ac:dyDescent="0.25">
      <c r="I20621"/>
      <c r="J20621"/>
    </row>
    <row r="20622" spans="9:10" x14ac:dyDescent="0.25">
      <c r="I20622"/>
      <c r="J20622"/>
    </row>
    <row r="20623" spans="9:10" x14ac:dyDescent="0.25">
      <c r="I20623"/>
      <c r="J20623"/>
    </row>
    <row r="20624" spans="9:10" x14ac:dyDescent="0.25">
      <c r="I20624"/>
      <c r="J20624"/>
    </row>
    <row r="20625" spans="9:10" x14ac:dyDescent="0.25">
      <c r="I20625"/>
      <c r="J20625"/>
    </row>
    <row r="20626" spans="9:10" x14ac:dyDescent="0.25">
      <c r="I20626"/>
      <c r="J20626"/>
    </row>
    <row r="20627" spans="9:10" x14ac:dyDescent="0.25">
      <c r="I20627"/>
      <c r="J20627"/>
    </row>
    <row r="20628" spans="9:10" x14ac:dyDescent="0.25">
      <c r="I20628"/>
      <c r="J20628"/>
    </row>
    <row r="20629" spans="9:10" x14ac:dyDescent="0.25">
      <c r="I20629"/>
      <c r="J20629"/>
    </row>
    <row r="20630" spans="9:10" x14ac:dyDescent="0.25">
      <c r="I20630"/>
      <c r="J20630"/>
    </row>
    <row r="20631" spans="9:10" x14ac:dyDescent="0.25">
      <c r="I20631"/>
      <c r="J20631"/>
    </row>
    <row r="20632" spans="9:10" x14ac:dyDescent="0.25">
      <c r="I20632"/>
      <c r="J20632"/>
    </row>
    <row r="20633" spans="9:10" x14ac:dyDescent="0.25">
      <c r="I20633"/>
      <c r="J20633"/>
    </row>
    <row r="20634" spans="9:10" x14ac:dyDescent="0.25">
      <c r="I20634"/>
      <c r="J20634"/>
    </row>
    <row r="20635" spans="9:10" x14ac:dyDescent="0.25">
      <c r="I20635"/>
      <c r="J20635"/>
    </row>
    <row r="20636" spans="9:10" x14ac:dyDescent="0.25">
      <c r="I20636"/>
      <c r="J20636"/>
    </row>
    <row r="20637" spans="9:10" x14ac:dyDescent="0.25">
      <c r="I20637"/>
      <c r="J20637"/>
    </row>
    <row r="20638" spans="9:10" x14ac:dyDescent="0.25">
      <c r="I20638"/>
      <c r="J20638"/>
    </row>
    <row r="20639" spans="9:10" x14ac:dyDescent="0.25">
      <c r="I20639"/>
      <c r="J20639"/>
    </row>
    <row r="20640" spans="9:10" x14ac:dyDescent="0.25">
      <c r="I20640"/>
      <c r="J20640"/>
    </row>
    <row r="20641" spans="9:10" x14ac:dyDescent="0.25">
      <c r="I20641"/>
      <c r="J20641"/>
    </row>
    <row r="20642" spans="9:10" x14ac:dyDescent="0.25">
      <c r="I20642"/>
      <c r="J20642"/>
    </row>
    <row r="20643" spans="9:10" x14ac:dyDescent="0.25">
      <c r="I20643"/>
      <c r="J20643"/>
    </row>
    <row r="20644" spans="9:10" x14ac:dyDescent="0.25">
      <c r="I20644"/>
      <c r="J20644"/>
    </row>
    <row r="20645" spans="9:10" x14ac:dyDescent="0.25">
      <c r="I20645"/>
      <c r="J20645"/>
    </row>
    <row r="20646" spans="9:10" x14ac:dyDescent="0.25">
      <c r="I20646"/>
      <c r="J20646"/>
    </row>
    <row r="20647" spans="9:10" x14ac:dyDescent="0.25">
      <c r="I20647"/>
      <c r="J20647"/>
    </row>
    <row r="20648" spans="9:10" x14ac:dyDescent="0.25">
      <c r="I20648"/>
      <c r="J20648"/>
    </row>
    <row r="20649" spans="9:10" x14ac:dyDescent="0.25">
      <c r="I20649"/>
      <c r="J20649"/>
    </row>
    <row r="20650" spans="9:10" x14ac:dyDescent="0.25">
      <c r="I20650"/>
      <c r="J20650"/>
    </row>
    <row r="20651" spans="9:10" x14ac:dyDescent="0.25">
      <c r="I20651"/>
      <c r="J20651"/>
    </row>
    <row r="20652" spans="9:10" x14ac:dyDescent="0.25">
      <c r="I20652"/>
      <c r="J20652"/>
    </row>
    <row r="20653" spans="9:10" x14ac:dyDescent="0.25">
      <c r="I20653"/>
      <c r="J20653"/>
    </row>
    <row r="20654" spans="9:10" x14ac:dyDescent="0.25">
      <c r="I20654"/>
      <c r="J20654"/>
    </row>
    <row r="20655" spans="9:10" x14ac:dyDescent="0.25">
      <c r="I20655"/>
      <c r="J20655"/>
    </row>
    <row r="20656" spans="9:10" x14ac:dyDescent="0.25">
      <c r="I20656"/>
      <c r="J20656"/>
    </row>
    <row r="20657" spans="9:10" x14ac:dyDescent="0.25">
      <c r="I20657"/>
      <c r="J20657"/>
    </row>
    <row r="20658" spans="9:10" x14ac:dyDescent="0.25">
      <c r="I20658"/>
      <c r="J20658"/>
    </row>
    <row r="20659" spans="9:10" x14ac:dyDescent="0.25">
      <c r="I20659"/>
      <c r="J20659"/>
    </row>
    <row r="20660" spans="9:10" x14ac:dyDescent="0.25">
      <c r="I20660"/>
      <c r="J20660"/>
    </row>
    <row r="20661" spans="9:10" x14ac:dyDescent="0.25">
      <c r="I20661"/>
      <c r="J20661"/>
    </row>
    <row r="20662" spans="9:10" x14ac:dyDescent="0.25">
      <c r="I20662"/>
      <c r="J20662"/>
    </row>
    <row r="20663" spans="9:10" x14ac:dyDescent="0.25">
      <c r="I20663"/>
      <c r="J20663"/>
    </row>
    <row r="20664" spans="9:10" x14ac:dyDescent="0.25">
      <c r="I20664"/>
      <c r="J20664"/>
    </row>
    <row r="20665" spans="9:10" x14ac:dyDescent="0.25">
      <c r="I20665"/>
      <c r="J20665"/>
    </row>
    <row r="20666" spans="9:10" x14ac:dyDescent="0.25">
      <c r="I20666"/>
      <c r="J20666"/>
    </row>
    <row r="20667" spans="9:10" x14ac:dyDescent="0.25">
      <c r="I20667"/>
      <c r="J20667"/>
    </row>
    <row r="20668" spans="9:10" x14ac:dyDescent="0.25">
      <c r="I20668"/>
      <c r="J20668"/>
    </row>
    <row r="20669" spans="9:10" x14ac:dyDescent="0.25">
      <c r="I20669"/>
      <c r="J20669"/>
    </row>
    <row r="20670" spans="9:10" x14ac:dyDescent="0.25">
      <c r="I20670"/>
      <c r="J20670"/>
    </row>
    <row r="20671" spans="9:10" x14ac:dyDescent="0.25">
      <c r="I20671"/>
      <c r="J20671"/>
    </row>
    <row r="20672" spans="9:10" x14ac:dyDescent="0.25">
      <c r="I20672"/>
      <c r="J20672"/>
    </row>
    <row r="20673" spans="9:10" x14ac:dyDescent="0.25">
      <c r="I20673"/>
      <c r="J20673"/>
    </row>
    <row r="20674" spans="9:10" x14ac:dyDescent="0.25">
      <c r="I20674"/>
      <c r="J20674"/>
    </row>
    <row r="20675" spans="9:10" x14ac:dyDescent="0.25">
      <c r="I20675"/>
      <c r="J20675"/>
    </row>
    <row r="20676" spans="9:10" x14ac:dyDescent="0.25">
      <c r="I20676"/>
      <c r="J20676"/>
    </row>
    <row r="20677" spans="9:10" x14ac:dyDescent="0.25">
      <c r="I20677"/>
      <c r="J20677"/>
    </row>
    <row r="20678" spans="9:10" x14ac:dyDescent="0.25">
      <c r="I20678"/>
      <c r="J20678"/>
    </row>
    <row r="20679" spans="9:10" x14ac:dyDescent="0.25">
      <c r="I20679"/>
      <c r="J20679"/>
    </row>
    <row r="20680" spans="9:10" x14ac:dyDescent="0.25">
      <c r="I20680"/>
      <c r="J20680"/>
    </row>
    <row r="20681" spans="9:10" x14ac:dyDescent="0.25">
      <c r="I20681"/>
      <c r="J20681"/>
    </row>
    <row r="20682" spans="9:10" x14ac:dyDescent="0.25">
      <c r="I20682"/>
      <c r="J20682"/>
    </row>
    <row r="20683" spans="9:10" x14ac:dyDescent="0.25">
      <c r="I20683"/>
      <c r="J20683"/>
    </row>
    <row r="20684" spans="9:10" x14ac:dyDescent="0.25">
      <c r="I20684"/>
      <c r="J20684"/>
    </row>
    <row r="20685" spans="9:10" x14ac:dyDescent="0.25">
      <c r="I20685"/>
      <c r="J20685"/>
    </row>
    <row r="20686" spans="9:10" x14ac:dyDescent="0.25">
      <c r="I20686"/>
      <c r="J20686"/>
    </row>
    <row r="20687" spans="9:10" x14ac:dyDescent="0.25">
      <c r="I20687"/>
      <c r="J20687"/>
    </row>
    <row r="20688" spans="9:10" x14ac:dyDescent="0.25">
      <c r="I20688"/>
      <c r="J20688"/>
    </row>
    <row r="20689" spans="9:10" x14ac:dyDescent="0.25">
      <c r="I20689"/>
      <c r="J20689"/>
    </row>
    <row r="20690" spans="9:10" x14ac:dyDescent="0.25">
      <c r="I20690"/>
      <c r="J20690"/>
    </row>
    <row r="20691" spans="9:10" x14ac:dyDescent="0.25">
      <c r="I20691"/>
      <c r="J20691"/>
    </row>
    <row r="20692" spans="9:10" x14ac:dyDescent="0.25">
      <c r="I20692"/>
      <c r="J20692"/>
    </row>
    <row r="20693" spans="9:10" x14ac:dyDescent="0.25">
      <c r="I20693"/>
      <c r="J20693"/>
    </row>
    <row r="20694" spans="9:10" x14ac:dyDescent="0.25">
      <c r="I20694"/>
      <c r="J20694"/>
    </row>
    <row r="20695" spans="9:10" x14ac:dyDescent="0.25">
      <c r="I20695"/>
      <c r="J20695"/>
    </row>
    <row r="20696" spans="9:10" x14ac:dyDescent="0.25">
      <c r="I20696"/>
      <c r="J20696"/>
    </row>
    <row r="20697" spans="9:10" x14ac:dyDescent="0.25">
      <c r="I20697"/>
      <c r="J20697"/>
    </row>
    <row r="20698" spans="9:10" x14ac:dyDescent="0.25">
      <c r="I20698"/>
      <c r="J20698"/>
    </row>
    <row r="20699" spans="9:10" x14ac:dyDescent="0.25">
      <c r="I20699"/>
      <c r="J20699"/>
    </row>
    <row r="20700" spans="9:10" x14ac:dyDescent="0.25">
      <c r="I20700"/>
      <c r="J20700"/>
    </row>
    <row r="20701" spans="9:10" x14ac:dyDescent="0.25">
      <c r="I20701"/>
      <c r="J20701"/>
    </row>
    <row r="20702" spans="9:10" x14ac:dyDescent="0.25">
      <c r="I20702"/>
      <c r="J20702"/>
    </row>
    <row r="20703" spans="9:10" x14ac:dyDescent="0.25">
      <c r="I20703"/>
      <c r="J20703"/>
    </row>
    <row r="20704" spans="9:10" x14ac:dyDescent="0.25">
      <c r="I20704"/>
      <c r="J20704"/>
    </row>
    <row r="20705" spans="9:10" x14ac:dyDescent="0.25">
      <c r="I20705"/>
      <c r="J20705"/>
    </row>
    <row r="20706" spans="9:10" x14ac:dyDescent="0.25">
      <c r="I20706"/>
      <c r="J20706"/>
    </row>
    <row r="20707" spans="9:10" x14ac:dyDescent="0.25">
      <c r="I20707"/>
      <c r="J20707"/>
    </row>
    <row r="20708" spans="9:10" x14ac:dyDescent="0.25">
      <c r="I20708"/>
      <c r="J20708"/>
    </row>
    <row r="20709" spans="9:10" x14ac:dyDescent="0.25">
      <c r="I20709"/>
      <c r="J20709"/>
    </row>
    <row r="20710" spans="9:10" x14ac:dyDescent="0.25">
      <c r="I20710"/>
      <c r="J20710"/>
    </row>
    <row r="20711" spans="9:10" x14ac:dyDescent="0.25">
      <c r="I20711"/>
      <c r="J20711"/>
    </row>
    <row r="20712" spans="9:10" x14ac:dyDescent="0.25">
      <c r="I20712"/>
      <c r="J20712"/>
    </row>
    <row r="20713" spans="9:10" x14ac:dyDescent="0.25">
      <c r="I20713"/>
      <c r="J20713"/>
    </row>
    <row r="20714" spans="9:10" x14ac:dyDescent="0.25">
      <c r="I20714"/>
      <c r="J20714"/>
    </row>
    <row r="20715" spans="9:10" x14ac:dyDescent="0.25">
      <c r="I20715"/>
      <c r="J20715"/>
    </row>
    <row r="20716" spans="9:10" x14ac:dyDescent="0.25">
      <c r="I20716"/>
      <c r="J20716"/>
    </row>
    <row r="20717" spans="9:10" x14ac:dyDescent="0.25">
      <c r="I20717"/>
      <c r="J20717"/>
    </row>
    <row r="20718" spans="9:10" x14ac:dyDescent="0.25">
      <c r="I20718"/>
      <c r="J20718"/>
    </row>
    <row r="20719" spans="9:10" x14ac:dyDescent="0.25">
      <c r="I20719"/>
      <c r="J20719"/>
    </row>
    <row r="20720" spans="9:10" x14ac:dyDescent="0.25">
      <c r="I20720"/>
      <c r="J20720"/>
    </row>
    <row r="20721" spans="9:10" x14ac:dyDescent="0.25">
      <c r="I20721"/>
      <c r="J20721"/>
    </row>
    <row r="20722" spans="9:10" x14ac:dyDescent="0.25">
      <c r="I20722"/>
      <c r="J20722"/>
    </row>
    <row r="20723" spans="9:10" x14ac:dyDescent="0.25">
      <c r="I20723"/>
      <c r="J20723"/>
    </row>
    <row r="20724" spans="9:10" x14ac:dyDescent="0.25">
      <c r="I20724"/>
      <c r="J20724"/>
    </row>
    <row r="20725" spans="9:10" x14ac:dyDescent="0.25">
      <c r="I20725"/>
      <c r="J20725"/>
    </row>
    <row r="20726" spans="9:10" x14ac:dyDescent="0.25">
      <c r="I20726"/>
      <c r="J20726"/>
    </row>
    <row r="20727" spans="9:10" x14ac:dyDescent="0.25">
      <c r="I20727"/>
      <c r="J20727"/>
    </row>
    <row r="20728" spans="9:10" x14ac:dyDescent="0.25">
      <c r="I20728"/>
      <c r="J20728"/>
    </row>
    <row r="20729" spans="9:10" x14ac:dyDescent="0.25">
      <c r="I20729"/>
      <c r="J20729"/>
    </row>
    <row r="20730" spans="9:10" x14ac:dyDescent="0.25">
      <c r="I20730"/>
      <c r="J20730"/>
    </row>
    <row r="20731" spans="9:10" x14ac:dyDescent="0.25">
      <c r="I20731"/>
      <c r="J20731"/>
    </row>
    <row r="20732" spans="9:10" x14ac:dyDescent="0.25">
      <c r="I20732"/>
      <c r="J20732"/>
    </row>
    <row r="20733" spans="9:10" x14ac:dyDescent="0.25">
      <c r="I20733"/>
      <c r="J20733"/>
    </row>
    <row r="20734" spans="9:10" x14ac:dyDescent="0.25">
      <c r="I20734"/>
      <c r="J20734"/>
    </row>
    <row r="20735" spans="9:10" x14ac:dyDescent="0.25">
      <c r="I20735"/>
      <c r="J20735"/>
    </row>
    <row r="20736" spans="9:10" x14ac:dyDescent="0.25">
      <c r="I20736"/>
      <c r="J20736"/>
    </row>
    <row r="20737" spans="9:10" x14ac:dyDescent="0.25">
      <c r="I20737"/>
      <c r="J20737"/>
    </row>
    <row r="20738" spans="9:10" x14ac:dyDescent="0.25">
      <c r="I20738"/>
      <c r="J20738"/>
    </row>
    <row r="20739" spans="9:10" x14ac:dyDescent="0.25">
      <c r="I20739"/>
      <c r="J20739"/>
    </row>
    <row r="20740" spans="9:10" x14ac:dyDescent="0.25">
      <c r="I20740"/>
      <c r="J20740"/>
    </row>
    <row r="20741" spans="9:10" x14ac:dyDescent="0.25">
      <c r="I20741"/>
      <c r="J20741"/>
    </row>
    <row r="20742" spans="9:10" x14ac:dyDescent="0.25">
      <c r="I20742"/>
      <c r="J20742"/>
    </row>
    <row r="20743" spans="9:10" x14ac:dyDescent="0.25">
      <c r="I20743"/>
      <c r="J20743"/>
    </row>
    <row r="20744" spans="9:10" x14ac:dyDescent="0.25">
      <c r="I20744"/>
      <c r="J20744"/>
    </row>
    <row r="20745" spans="9:10" x14ac:dyDescent="0.25">
      <c r="I20745"/>
      <c r="J20745"/>
    </row>
    <row r="20746" spans="9:10" x14ac:dyDescent="0.25">
      <c r="I20746"/>
      <c r="J20746"/>
    </row>
    <row r="20747" spans="9:10" x14ac:dyDescent="0.25">
      <c r="I20747"/>
      <c r="J20747"/>
    </row>
    <row r="20748" spans="9:10" x14ac:dyDescent="0.25">
      <c r="I20748"/>
      <c r="J20748"/>
    </row>
    <row r="20749" spans="9:10" x14ac:dyDescent="0.25">
      <c r="I20749"/>
      <c r="J20749"/>
    </row>
    <row r="20750" spans="9:10" x14ac:dyDescent="0.25">
      <c r="I20750"/>
      <c r="J20750"/>
    </row>
    <row r="20751" spans="9:10" x14ac:dyDescent="0.25">
      <c r="I20751"/>
      <c r="J20751"/>
    </row>
    <row r="20752" spans="9:10" x14ac:dyDescent="0.25">
      <c r="I20752"/>
      <c r="J20752"/>
    </row>
    <row r="20753" spans="9:10" x14ac:dyDescent="0.25">
      <c r="I20753"/>
      <c r="J20753"/>
    </row>
    <row r="20754" spans="9:10" x14ac:dyDescent="0.25">
      <c r="I20754"/>
      <c r="J20754"/>
    </row>
    <row r="20755" spans="9:10" x14ac:dyDescent="0.25">
      <c r="I20755"/>
      <c r="J20755"/>
    </row>
    <row r="20756" spans="9:10" x14ac:dyDescent="0.25">
      <c r="I20756"/>
      <c r="J20756"/>
    </row>
    <row r="20757" spans="9:10" x14ac:dyDescent="0.25">
      <c r="I20757"/>
      <c r="J20757"/>
    </row>
    <row r="20758" spans="9:10" x14ac:dyDescent="0.25">
      <c r="I20758"/>
      <c r="J20758"/>
    </row>
    <row r="20759" spans="9:10" x14ac:dyDescent="0.25">
      <c r="I20759"/>
      <c r="J20759"/>
    </row>
    <row r="20760" spans="9:10" x14ac:dyDescent="0.25">
      <c r="I20760"/>
      <c r="J20760"/>
    </row>
    <row r="20761" spans="9:10" x14ac:dyDescent="0.25">
      <c r="I20761"/>
      <c r="J20761"/>
    </row>
    <row r="20762" spans="9:10" x14ac:dyDescent="0.25">
      <c r="I20762"/>
      <c r="J20762"/>
    </row>
    <row r="20763" spans="9:10" x14ac:dyDescent="0.25">
      <c r="I20763"/>
      <c r="J20763"/>
    </row>
    <row r="20764" spans="9:10" x14ac:dyDescent="0.25">
      <c r="I20764"/>
      <c r="J20764"/>
    </row>
    <row r="20765" spans="9:10" x14ac:dyDescent="0.25">
      <c r="I20765"/>
      <c r="J20765"/>
    </row>
    <row r="20766" spans="9:10" x14ac:dyDescent="0.25">
      <c r="I20766"/>
      <c r="J20766"/>
    </row>
    <row r="20767" spans="9:10" x14ac:dyDescent="0.25">
      <c r="I20767"/>
      <c r="J20767"/>
    </row>
    <row r="20768" spans="9:10" x14ac:dyDescent="0.25">
      <c r="I20768"/>
      <c r="J20768"/>
    </row>
    <row r="20769" spans="9:10" x14ac:dyDescent="0.25">
      <c r="I20769"/>
      <c r="J20769"/>
    </row>
    <row r="20770" spans="9:10" x14ac:dyDescent="0.25">
      <c r="I20770"/>
      <c r="J20770"/>
    </row>
    <row r="20771" spans="9:10" x14ac:dyDescent="0.25">
      <c r="I20771"/>
      <c r="J20771"/>
    </row>
    <row r="20772" spans="9:10" x14ac:dyDescent="0.25">
      <c r="I20772"/>
      <c r="J20772"/>
    </row>
    <row r="20773" spans="9:10" x14ac:dyDescent="0.25">
      <c r="I20773"/>
      <c r="J20773"/>
    </row>
    <row r="20774" spans="9:10" x14ac:dyDescent="0.25">
      <c r="I20774"/>
      <c r="J20774"/>
    </row>
    <row r="20775" spans="9:10" x14ac:dyDescent="0.25">
      <c r="I20775"/>
      <c r="J20775"/>
    </row>
    <row r="20776" spans="9:10" x14ac:dyDescent="0.25">
      <c r="I20776"/>
      <c r="J20776"/>
    </row>
    <row r="20777" spans="9:10" x14ac:dyDescent="0.25">
      <c r="I20777"/>
      <c r="J20777"/>
    </row>
    <row r="20778" spans="9:10" x14ac:dyDescent="0.25">
      <c r="I20778"/>
      <c r="J20778"/>
    </row>
    <row r="20779" spans="9:10" x14ac:dyDescent="0.25">
      <c r="I20779"/>
      <c r="J20779"/>
    </row>
    <row r="20780" spans="9:10" x14ac:dyDescent="0.25">
      <c r="I20780"/>
      <c r="J20780"/>
    </row>
    <row r="20781" spans="9:10" x14ac:dyDescent="0.25">
      <c r="I20781"/>
      <c r="J20781"/>
    </row>
    <row r="20782" spans="9:10" x14ac:dyDescent="0.25">
      <c r="I20782"/>
      <c r="J20782"/>
    </row>
    <row r="20783" spans="9:10" x14ac:dyDescent="0.25">
      <c r="I20783"/>
      <c r="J20783"/>
    </row>
    <row r="20784" spans="9:10" x14ac:dyDescent="0.25">
      <c r="I20784"/>
      <c r="J20784"/>
    </row>
    <row r="20785" spans="9:10" x14ac:dyDescent="0.25">
      <c r="I20785"/>
      <c r="J20785"/>
    </row>
    <row r="20786" spans="9:10" x14ac:dyDescent="0.25">
      <c r="I20786"/>
      <c r="J20786"/>
    </row>
    <row r="20787" spans="9:10" x14ac:dyDescent="0.25">
      <c r="I20787"/>
      <c r="J20787"/>
    </row>
    <row r="20788" spans="9:10" x14ac:dyDescent="0.25">
      <c r="I20788"/>
      <c r="J20788"/>
    </row>
    <row r="20789" spans="9:10" x14ac:dyDescent="0.25">
      <c r="I20789"/>
      <c r="J20789"/>
    </row>
    <row r="20790" spans="9:10" x14ac:dyDescent="0.25">
      <c r="I20790"/>
      <c r="J20790"/>
    </row>
    <row r="20791" spans="9:10" x14ac:dyDescent="0.25">
      <c r="I20791"/>
      <c r="J20791"/>
    </row>
    <row r="20792" spans="9:10" x14ac:dyDescent="0.25">
      <c r="I20792"/>
      <c r="J20792"/>
    </row>
    <row r="20793" spans="9:10" x14ac:dyDescent="0.25">
      <c r="I20793"/>
      <c r="J20793"/>
    </row>
    <row r="20794" spans="9:10" x14ac:dyDescent="0.25">
      <c r="I20794"/>
      <c r="J20794"/>
    </row>
    <row r="20795" spans="9:10" x14ac:dyDescent="0.25">
      <c r="I20795"/>
      <c r="J20795"/>
    </row>
    <row r="20796" spans="9:10" x14ac:dyDescent="0.25">
      <c r="I20796"/>
      <c r="J20796"/>
    </row>
    <row r="20797" spans="9:10" x14ac:dyDescent="0.25">
      <c r="I20797"/>
      <c r="J20797"/>
    </row>
    <row r="20798" spans="9:10" x14ac:dyDescent="0.25">
      <c r="I20798"/>
      <c r="J20798"/>
    </row>
    <row r="20799" spans="9:10" x14ac:dyDescent="0.25">
      <c r="I20799"/>
      <c r="J20799"/>
    </row>
    <row r="20800" spans="9:10" x14ac:dyDescent="0.25">
      <c r="I20800"/>
      <c r="J20800"/>
    </row>
    <row r="20801" spans="9:10" x14ac:dyDescent="0.25">
      <c r="I20801"/>
      <c r="J20801"/>
    </row>
    <row r="20802" spans="9:10" x14ac:dyDescent="0.25">
      <c r="I20802"/>
      <c r="J20802"/>
    </row>
    <row r="20803" spans="9:10" x14ac:dyDescent="0.25">
      <c r="I20803"/>
      <c r="J20803"/>
    </row>
    <row r="20804" spans="9:10" x14ac:dyDescent="0.25">
      <c r="I20804"/>
      <c r="J20804"/>
    </row>
    <row r="20805" spans="9:10" x14ac:dyDescent="0.25">
      <c r="I20805"/>
      <c r="J20805"/>
    </row>
    <row r="20806" spans="9:10" x14ac:dyDescent="0.25">
      <c r="I20806"/>
      <c r="J20806"/>
    </row>
    <row r="20807" spans="9:10" x14ac:dyDescent="0.25">
      <c r="I20807"/>
      <c r="J20807"/>
    </row>
    <row r="20808" spans="9:10" x14ac:dyDescent="0.25">
      <c r="I20808"/>
      <c r="J20808"/>
    </row>
    <row r="20809" spans="9:10" x14ac:dyDescent="0.25">
      <c r="I20809"/>
      <c r="J20809"/>
    </row>
    <row r="20810" spans="9:10" x14ac:dyDescent="0.25">
      <c r="I20810"/>
      <c r="J20810"/>
    </row>
    <row r="20811" spans="9:10" x14ac:dyDescent="0.25">
      <c r="I20811"/>
      <c r="J20811"/>
    </row>
    <row r="20812" spans="9:10" x14ac:dyDescent="0.25">
      <c r="I20812"/>
      <c r="J20812"/>
    </row>
    <row r="20813" spans="9:10" x14ac:dyDescent="0.25">
      <c r="I20813"/>
      <c r="J20813"/>
    </row>
    <row r="20814" spans="9:10" x14ac:dyDescent="0.25">
      <c r="I20814"/>
      <c r="J20814"/>
    </row>
    <row r="20815" spans="9:10" x14ac:dyDescent="0.25">
      <c r="I20815"/>
      <c r="J20815"/>
    </row>
    <row r="20816" spans="9:10" x14ac:dyDescent="0.25">
      <c r="I20816"/>
      <c r="J20816"/>
    </row>
    <row r="20817" spans="9:10" x14ac:dyDescent="0.25">
      <c r="I20817"/>
      <c r="J20817"/>
    </row>
    <row r="20818" spans="9:10" x14ac:dyDescent="0.25">
      <c r="I20818"/>
      <c r="J20818"/>
    </row>
    <row r="20819" spans="9:10" x14ac:dyDescent="0.25">
      <c r="I20819"/>
      <c r="J20819"/>
    </row>
    <row r="20820" spans="9:10" x14ac:dyDescent="0.25">
      <c r="I20820"/>
      <c r="J20820"/>
    </row>
    <row r="20821" spans="9:10" x14ac:dyDescent="0.25">
      <c r="I20821"/>
      <c r="J20821"/>
    </row>
    <row r="20822" spans="9:10" x14ac:dyDescent="0.25">
      <c r="I20822"/>
      <c r="J20822"/>
    </row>
    <row r="20823" spans="9:10" x14ac:dyDescent="0.25">
      <c r="I20823"/>
      <c r="J20823"/>
    </row>
    <row r="20824" spans="9:10" x14ac:dyDescent="0.25">
      <c r="I20824"/>
      <c r="J20824"/>
    </row>
    <row r="20825" spans="9:10" x14ac:dyDescent="0.25">
      <c r="I20825"/>
      <c r="J20825"/>
    </row>
    <row r="20826" spans="9:10" x14ac:dyDescent="0.25">
      <c r="I20826"/>
      <c r="J20826"/>
    </row>
    <row r="20827" spans="9:10" x14ac:dyDescent="0.25">
      <c r="I20827"/>
      <c r="J20827"/>
    </row>
    <row r="20828" spans="9:10" x14ac:dyDescent="0.25">
      <c r="I20828"/>
      <c r="J20828"/>
    </row>
    <row r="20829" spans="9:10" x14ac:dyDescent="0.25">
      <c r="I20829"/>
      <c r="J20829"/>
    </row>
    <row r="20830" spans="9:10" x14ac:dyDescent="0.25">
      <c r="I20830"/>
      <c r="J20830"/>
    </row>
    <row r="20831" spans="9:10" x14ac:dyDescent="0.25">
      <c r="I20831"/>
      <c r="J20831"/>
    </row>
    <row r="20832" spans="9:10" x14ac:dyDescent="0.25">
      <c r="I20832"/>
      <c r="J20832"/>
    </row>
    <row r="20833" spans="9:10" x14ac:dyDescent="0.25">
      <c r="I20833"/>
      <c r="J20833"/>
    </row>
    <row r="20834" spans="9:10" x14ac:dyDescent="0.25">
      <c r="I20834"/>
      <c r="J20834"/>
    </row>
    <row r="20835" spans="9:10" x14ac:dyDescent="0.25">
      <c r="I20835"/>
      <c r="J20835"/>
    </row>
    <row r="20836" spans="9:10" x14ac:dyDescent="0.25">
      <c r="I20836"/>
      <c r="J20836"/>
    </row>
    <row r="20837" spans="9:10" x14ac:dyDescent="0.25">
      <c r="I20837"/>
      <c r="J20837"/>
    </row>
    <row r="20838" spans="9:10" x14ac:dyDescent="0.25">
      <c r="I20838"/>
      <c r="J20838"/>
    </row>
    <row r="20839" spans="9:10" x14ac:dyDescent="0.25">
      <c r="I20839"/>
      <c r="J20839"/>
    </row>
    <row r="20840" spans="9:10" x14ac:dyDescent="0.25">
      <c r="I20840"/>
      <c r="J20840"/>
    </row>
    <row r="20841" spans="9:10" x14ac:dyDescent="0.25">
      <c r="I20841"/>
      <c r="J20841"/>
    </row>
    <row r="20842" spans="9:10" x14ac:dyDescent="0.25">
      <c r="I20842"/>
      <c r="J20842"/>
    </row>
    <row r="20843" spans="9:10" x14ac:dyDescent="0.25">
      <c r="I20843"/>
      <c r="J20843"/>
    </row>
    <row r="20844" spans="9:10" x14ac:dyDescent="0.25">
      <c r="I20844"/>
      <c r="J20844"/>
    </row>
    <row r="20845" spans="9:10" x14ac:dyDescent="0.25">
      <c r="I20845"/>
      <c r="J20845"/>
    </row>
    <row r="20846" spans="9:10" x14ac:dyDescent="0.25">
      <c r="I20846"/>
      <c r="J20846"/>
    </row>
    <row r="20847" spans="9:10" x14ac:dyDescent="0.25">
      <c r="I20847"/>
      <c r="J20847"/>
    </row>
    <row r="20848" spans="9:10" x14ac:dyDescent="0.25">
      <c r="I20848"/>
      <c r="J20848"/>
    </row>
    <row r="20849" spans="9:10" x14ac:dyDescent="0.25">
      <c r="I20849"/>
      <c r="J20849"/>
    </row>
    <row r="20850" spans="9:10" x14ac:dyDescent="0.25">
      <c r="I20850"/>
      <c r="J20850"/>
    </row>
    <row r="20851" spans="9:10" x14ac:dyDescent="0.25">
      <c r="I20851"/>
      <c r="J20851"/>
    </row>
    <row r="20852" spans="9:10" x14ac:dyDescent="0.25">
      <c r="I20852"/>
      <c r="J20852"/>
    </row>
    <row r="20853" spans="9:10" x14ac:dyDescent="0.25">
      <c r="I20853"/>
      <c r="J20853"/>
    </row>
    <row r="20854" spans="9:10" x14ac:dyDescent="0.25">
      <c r="I20854"/>
      <c r="J20854"/>
    </row>
    <row r="20855" spans="9:10" x14ac:dyDescent="0.25">
      <c r="I20855"/>
      <c r="J20855"/>
    </row>
    <row r="20856" spans="9:10" x14ac:dyDescent="0.25">
      <c r="I20856"/>
      <c r="J20856"/>
    </row>
    <row r="20857" spans="9:10" x14ac:dyDescent="0.25">
      <c r="I20857"/>
      <c r="J20857"/>
    </row>
    <row r="20858" spans="9:10" x14ac:dyDescent="0.25">
      <c r="I20858"/>
      <c r="J20858"/>
    </row>
    <row r="20859" spans="9:10" x14ac:dyDescent="0.25">
      <c r="I20859"/>
      <c r="J20859"/>
    </row>
    <row r="20860" spans="9:10" x14ac:dyDescent="0.25">
      <c r="I20860"/>
      <c r="J20860"/>
    </row>
    <row r="20861" spans="9:10" x14ac:dyDescent="0.25">
      <c r="I20861"/>
      <c r="J20861"/>
    </row>
    <row r="20862" spans="9:10" x14ac:dyDescent="0.25">
      <c r="I20862"/>
      <c r="J20862"/>
    </row>
    <row r="20863" spans="9:10" x14ac:dyDescent="0.25">
      <c r="I20863"/>
      <c r="J20863"/>
    </row>
    <row r="20864" spans="9:10" x14ac:dyDescent="0.25">
      <c r="I20864"/>
      <c r="J20864"/>
    </row>
    <row r="20865" spans="9:10" x14ac:dyDescent="0.25">
      <c r="I20865"/>
      <c r="J20865"/>
    </row>
    <row r="20866" spans="9:10" x14ac:dyDescent="0.25">
      <c r="I20866"/>
      <c r="J20866"/>
    </row>
    <row r="20867" spans="9:10" x14ac:dyDescent="0.25">
      <c r="I20867"/>
      <c r="J20867"/>
    </row>
    <row r="20868" spans="9:10" x14ac:dyDescent="0.25">
      <c r="I20868"/>
      <c r="J20868"/>
    </row>
    <row r="20869" spans="9:10" x14ac:dyDescent="0.25">
      <c r="I20869"/>
      <c r="J20869"/>
    </row>
    <row r="20870" spans="9:10" x14ac:dyDescent="0.25">
      <c r="I20870"/>
      <c r="J20870"/>
    </row>
    <row r="20871" spans="9:10" x14ac:dyDescent="0.25">
      <c r="I20871"/>
      <c r="J20871"/>
    </row>
    <row r="20872" spans="9:10" x14ac:dyDescent="0.25">
      <c r="I20872"/>
      <c r="J20872"/>
    </row>
    <row r="20873" spans="9:10" x14ac:dyDescent="0.25">
      <c r="I20873"/>
      <c r="J20873"/>
    </row>
    <row r="20874" spans="9:10" x14ac:dyDescent="0.25">
      <c r="I20874"/>
      <c r="J20874"/>
    </row>
    <row r="20875" spans="9:10" x14ac:dyDescent="0.25">
      <c r="I20875"/>
      <c r="J20875"/>
    </row>
    <row r="20876" spans="9:10" x14ac:dyDescent="0.25">
      <c r="I20876"/>
      <c r="J20876"/>
    </row>
    <row r="20877" spans="9:10" x14ac:dyDescent="0.25">
      <c r="I20877"/>
      <c r="J20877"/>
    </row>
    <row r="20878" spans="9:10" x14ac:dyDescent="0.25">
      <c r="I20878"/>
      <c r="J20878"/>
    </row>
    <row r="20879" spans="9:10" x14ac:dyDescent="0.25">
      <c r="I20879"/>
      <c r="J20879"/>
    </row>
    <row r="20880" spans="9:10" x14ac:dyDescent="0.25">
      <c r="I20880"/>
      <c r="J20880"/>
    </row>
    <row r="20881" spans="9:10" x14ac:dyDescent="0.25">
      <c r="I20881"/>
      <c r="J20881"/>
    </row>
    <row r="20882" spans="9:10" x14ac:dyDescent="0.25">
      <c r="I20882"/>
      <c r="J20882"/>
    </row>
    <row r="20883" spans="9:10" x14ac:dyDescent="0.25">
      <c r="I20883"/>
      <c r="J20883"/>
    </row>
    <row r="20884" spans="9:10" x14ac:dyDescent="0.25">
      <c r="I20884"/>
      <c r="J20884"/>
    </row>
    <row r="20885" spans="9:10" x14ac:dyDescent="0.25">
      <c r="I20885"/>
      <c r="J20885"/>
    </row>
    <row r="20886" spans="9:10" x14ac:dyDescent="0.25">
      <c r="I20886"/>
      <c r="J20886"/>
    </row>
    <row r="20887" spans="9:10" x14ac:dyDescent="0.25">
      <c r="I20887"/>
      <c r="J20887"/>
    </row>
    <row r="20888" spans="9:10" x14ac:dyDescent="0.25">
      <c r="I20888"/>
      <c r="J20888"/>
    </row>
    <row r="20889" spans="9:10" x14ac:dyDescent="0.25">
      <c r="I20889"/>
      <c r="J20889"/>
    </row>
    <row r="20890" spans="9:10" x14ac:dyDescent="0.25">
      <c r="I20890"/>
      <c r="J20890"/>
    </row>
    <row r="20891" spans="9:10" x14ac:dyDescent="0.25">
      <c r="I20891"/>
      <c r="J20891"/>
    </row>
    <row r="20892" spans="9:10" x14ac:dyDescent="0.25">
      <c r="I20892"/>
      <c r="J20892"/>
    </row>
    <row r="20893" spans="9:10" x14ac:dyDescent="0.25">
      <c r="I20893"/>
      <c r="J20893"/>
    </row>
    <row r="20894" spans="9:10" x14ac:dyDescent="0.25">
      <c r="I20894"/>
      <c r="J20894"/>
    </row>
    <row r="20895" spans="9:10" x14ac:dyDescent="0.25">
      <c r="I20895"/>
      <c r="J20895"/>
    </row>
    <row r="20896" spans="9:10" x14ac:dyDescent="0.25">
      <c r="I20896"/>
      <c r="J20896"/>
    </row>
    <row r="20897" spans="9:10" x14ac:dyDescent="0.25">
      <c r="I20897"/>
      <c r="J20897"/>
    </row>
    <row r="20898" spans="9:10" x14ac:dyDescent="0.25">
      <c r="I20898"/>
      <c r="J20898"/>
    </row>
    <row r="20899" spans="9:10" x14ac:dyDescent="0.25">
      <c r="I20899"/>
      <c r="J20899"/>
    </row>
    <row r="20900" spans="9:10" x14ac:dyDescent="0.25">
      <c r="I20900"/>
      <c r="J20900"/>
    </row>
    <row r="20901" spans="9:10" x14ac:dyDescent="0.25">
      <c r="I20901"/>
      <c r="J20901"/>
    </row>
    <row r="20902" spans="9:10" x14ac:dyDescent="0.25">
      <c r="I20902"/>
      <c r="J20902"/>
    </row>
    <row r="20903" spans="9:10" x14ac:dyDescent="0.25">
      <c r="I20903"/>
      <c r="J20903"/>
    </row>
    <row r="20904" spans="9:10" x14ac:dyDescent="0.25">
      <c r="I20904"/>
      <c r="J20904"/>
    </row>
    <row r="20905" spans="9:10" x14ac:dyDescent="0.25">
      <c r="I20905"/>
      <c r="J20905"/>
    </row>
    <row r="20906" spans="9:10" x14ac:dyDescent="0.25">
      <c r="I20906"/>
      <c r="J20906"/>
    </row>
    <row r="20907" spans="9:10" x14ac:dyDescent="0.25">
      <c r="I20907"/>
      <c r="J20907"/>
    </row>
    <row r="20908" spans="9:10" x14ac:dyDescent="0.25">
      <c r="I20908"/>
      <c r="J20908"/>
    </row>
    <row r="20909" spans="9:10" x14ac:dyDescent="0.25">
      <c r="I20909"/>
      <c r="J20909"/>
    </row>
    <row r="20910" spans="9:10" x14ac:dyDescent="0.25">
      <c r="I20910"/>
      <c r="J20910"/>
    </row>
    <row r="20911" spans="9:10" x14ac:dyDescent="0.25">
      <c r="I20911"/>
      <c r="J20911"/>
    </row>
    <row r="20912" spans="9:10" x14ac:dyDescent="0.25">
      <c r="I20912"/>
      <c r="J20912"/>
    </row>
    <row r="20913" spans="9:10" x14ac:dyDescent="0.25">
      <c r="I20913"/>
      <c r="J20913"/>
    </row>
    <row r="20914" spans="9:10" x14ac:dyDescent="0.25">
      <c r="I20914"/>
      <c r="J20914"/>
    </row>
    <row r="20915" spans="9:10" x14ac:dyDescent="0.25">
      <c r="I20915"/>
      <c r="J20915"/>
    </row>
    <row r="20916" spans="9:10" x14ac:dyDescent="0.25">
      <c r="I20916"/>
      <c r="J20916"/>
    </row>
    <row r="20917" spans="9:10" x14ac:dyDescent="0.25">
      <c r="I20917"/>
      <c r="J20917"/>
    </row>
    <row r="20918" spans="9:10" x14ac:dyDescent="0.25">
      <c r="I20918"/>
      <c r="J20918"/>
    </row>
    <row r="20919" spans="9:10" x14ac:dyDescent="0.25">
      <c r="I20919"/>
      <c r="J20919"/>
    </row>
    <row r="20920" spans="9:10" x14ac:dyDescent="0.25">
      <c r="I20920"/>
      <c r="J20920"/>
    </row>
    <row r="20921" spans="9:10" x14ac:dyDescent="0.25">
      <c r="I20921"/>
      <c r="J20921"/>
    </row>
    <row r="20922" spans="9:10" x14ac:dyDescent="0.25">
      <c r="I20922"/>
      <c r="J20922"/>
    </row>
    <row r="20923" spans="9:10" x14ac:dyDescent="0.25">
      <c r="I20923"/>
      <c r="J20923"/>
    </row>
    <row r="20924" spans="9:10" x14ac:dyDescent="0.25">
      <c r="I20924"/>
      <c r="J20924"/>
    </row>
    <row r="20925" spans="9:10" x14ac:dyDescent="0.25">
      <c r="I20925"/>
      <c r="J20925"/>
    </row>
    <row r="20926" spans="9:10" x14ac:dyDescent="0.25">
      <c r="I20926"/>
      <c r="J20926"/>
    </row>
    <row r="20927" spans="9:10" x14ac:dyDescent="0.25">
      <c r="I20927"/>
      <c r="J20927"/>
    </row>
    <row r="20928" spans="9:10" x14ac:dyDescent="0.25">
      <c r="I20928"/>
      <c r="J20928"/>
    </row>
    <row r="20929" spans="9:10" x14ac:dyDescent="0.25">
      <c r="I20929"/>
      <c r="J20929"/>
    </row>
    <row r="20930" spans="9:10" x14ac:dyDescent="0.25">
      <c r="I20930"/>
      <c r="J20930"/>
    </row>
    <row r="20931" spans="9:10" x14ac:dyDescent="0.25">
      <c r="I20931"/>
      <c r="J20931"/>
    </row>
    <row r="20932" spans="9:10" x14ac:dyDescent="0.25">
      <c r="I20932"/>
      <c r="J20932"/>
    </row>
    <row r="20933" spans="9:10" x14ac:dyDescent="0.25">
      <c r="I20933"/>
      <c r="J20933"/>
    </row>
    <row r="20934" spans="9:10" x14ac:dyDescent="0.25">
      <c r="I20934"/>
      <c r="J20934"/>
    </row>
    <row r="20935" spans="9:10" x14ac:dyDescent="0.25">
      <c r="I20935"/>
      <c r="J20935"/>
    </row>
    <row r="20936" spans="9:10" x14ac:dyDescent="0.25">
      <c r="I20936"/>
      <c r="J20936"/>
    </row>
    <row r="20937" spans="9:10" x14ac:dyDescent="0.25">
      <c r="I20937"/>
      <c r="J20937"/>
    </row>
    <row r="20938" spans="9:10" x14ac:dyDescent="0.25">
      <c r="I20938"/>
      <c r="J20938"/>
    </row>
    <row r="20939" spans="9:10" x14ac:dyDescent="0.25">
      <c r="I20939"/>
      <c r="J20939"/>
    </row>
    <row r="20940" spans="9:10" x14ac:dyDescent="0.25">
      <c r="I20940"/>
      <c r="J20940"/>
    </row>
    <row r="20941" spans="9:10" x14ac:dyDescent="0.25">
      <c r="I20941"/>
      <c r="J20941"/>
    </row>
    <row r="20942" spans="9:10" x14ac:dyDescent="0.25">
      <c r="I20942"/>
      <c r="J20942"/>
    </row>
    <row r="20943" spans="9:10" x14ac:dyDescent="0.25">
      <c r="I20943"/>
      <c r="J20943"/>
    </row>
    <row r="20944" spans="9:10" x14ac:dyDescent="0.25">
      <c r="I20944"/>
      <c r="J20944"/>
    </row>
    <row r="20945" spans="9:10" x14ac:dyDescent="0.25">
      <c r="I20945"/>
      <c r="J20945"/>
    </row>
    <row r="20946" spans="9:10" x14ac:dyDescent="0.25">
      <c r="I20946"/>
      <c r="J20946"/>
    </row>
    <row r="20947" spans="9:10" x14ac:dyDescent="0.25">
      <c r="I20947"/>
      <c r="J20947"/>
    </row>
    <row r="20948" spans="9:10" x14ac:dyDescent="0.25">
      <c r="I20948"/>
      <c r="J20948"/>
    </row>
    <row r="20949" spans="9:10" x14ac:dyDescent="0.25">
      <c r="I20949"/>
      <c r="J20949"/>
    </row>
    <row r="20950" spans="9:10" x14ac:dyDescent="0.25">
      <c r="I20950"/>
      <c r="J20950"/>
    </row>
    <row r="20951" spans="9:10" x14ac:dyDescent="0.25">
      <c r="I20951"/>
      <c r="J20951"/>
    </row>
    <row r="20952" spans="9:10" x14ac:dyDescent="0.25">
      <c r="I20952"/>
      <c r="J20952"/>
    </row>
    <row r="20953" spans="9:10" x14ac:dyDescent="0.25">
      <c r="I20953"/>
      <c r="J20953"/>
    </row>
    <row r="20954" spans="9:10" x14ac:dyDescent="0.25">
      <c r="I20954"/>
      <c r="J20954"/>
    </row>
    <row r="20955" spans="9:10" x14ac:dyDescent="0.25">
      <c r="I20955"/>
      <c r="J20955"/>
    </row>
    <row r="20956" spans="9:10" x14ac:dyDescent="0.25">
      <c r="I20956"/>
      <c r="J20956"/>
    </row>
    <row r="20957" spans="9:10" x14ac:dyDescent="0.25">
      <c r="I20957"/>
      <c r="J20957"/>
    </row>
    <row r="20958" spans="9:10" x14ac:dyDescent="0.25">
      <c r="I20958"/>
      <c r="J20958"/>
    </row>
    <row r="20959" spans="9:10" x14ac:dyDescent="0.25">
      <c r="I20959"/>
      <c r="J20959"/>
    </row>
    <row r="20960" spans="9:10" x14ac:dyDescent="0.25">
      <c r="I20960"/>
      <c r="J20960"/>
    </row>
    <row r="20961" spans="9:10" x14ac:dyDescent="0.25">
      <c r="I20961"/>
      <c r="J20961"/>
    </row>
    <row r="20962" spans="9:10" x14ac:dyDescent="0.25">
      <c r="I20962"/>
      <c r="J20962"/>
    </row>
    <row r="20963" spans="9:10" x14ac:dyDescent="0.25">
      <c r="I20963"/>
      <c r="J20963"/>
    </row>
    <row r="20964" spans="9:10" x14ac:dyDescent="0.25">
      <c r="I20964"/>
      <c r="J20964"/>
    </row>
    <row r="20965" spans="9:10" x14ac:dyDescent="0.25">
      <c r="I20965"/>
      <c r="J20965"/>
    </row>
    <row r="20966" spans="9:10" x14ac:dyDescent="0.25">
      <c r="I20966"/>
      <c r="J20966"/>
    </row>
    <row r="20967" spans="9:10" x14ac:dyDescent="0.25">
      <c r="I20967"/>
      <c r="J20967"/>
    </row>
    <row r="20968" spans="9:10" x14ac:dyDescent="0.25">
      <c r="I20968"/>
      <c r="J20968"/>
    </row>
    <row r="20969" spans="9:10" x14ac:dyDescent="0.25">
      <c r="I20969"/>
      <c r="J20969"/>
    </row>
    <row r="20970" spans="9:10" x14ac:dyDescent="0.25">
      <c r="I20970"/>
      <c r="J20970"/>
    </row>
    <row r="20971" spans="9:10" x14ac:dyDescent="0.25">
      <c r="I20971"/>
      <c r="J20971"/>
    </row>
    <row r="20972" spans="9:10" x14ac:dyDescent="0.25">
      <c r="I20972"/>
      <c r="J20972"/>
    </row>
    <row r="20973" spans="9:10" x14ac:dyDescent="0.25">
      <c r="I20973"/>
      <c r="J20973"/>
    </row>
    <row r="20974" spans="9:10" x14ac:dyDescent="0.25">
      <c r="I20974"/>
      <c r="J20974"/>
    </row>
    <row r="20975" spans="9:10" x14ac:dyDescent="0.25">
      <c r="I20975"/>
      <c r="J20975"/>
    </row>
    <row r="20976" spans="9:10" x14ac:dyDescent="0.25">
      <c r="I20976"/>
      <c r="J20976"/>
    </row>
    <row r="20977" spans="9:10" x14ac:dyDescent="0.25">
      <c r="I20977"/>
      <c r="J20977"/>
    </row>
    <row r="20978" spans="9:10" x14ac:dyDescent="0.25">
      <c r="I20978"/>
      <c r="J20978"/>
    </row>
    <row r="20979" spans="9:10" x14ac:dyDescent="0.25">
      <c r="I20979"/>
      <c r="J20979"/>
    </row>
    <row r="20980" spans="9:10" x14ac:dyDescent="0.25">
      <c r="I20980"/>
      <c r="J20980"/>
    </row>
    <row r="20981" spans="9:10" x14ac:dyDescent="0.25">
      <c r="I20981"/>
      <c r="J20981"/>
    </row>
    <row r="20982" spans="9:10" x14ac:dyDescent="0.25">
      <c r="I20982"/>
      <c r="J20982"/>
    </row>
    <row r="20983" spans="9:10" x14ac:dyDescent="0.25">
      <c r="I20983"/>
      <c r="J20983"/>
    </row>
    <row r="20984" spans="9:10" x14ac:dyDescent="0.25">
      <c r="I20984"/>
      <c r="J20984"/>
    </row>
    <row r="20985" spans="9:10" x14ac:dyDescent="0.25">
      <c r="I20985"/>
      <c r="J20985"/>
    </row>
    <row r="20986" spans="9:10" x14ac:dyDescent="0.25">
      <c r="I20986"/>
      <c r="J20986"/>
    </row>
    <row r="20987" spans="9:10" x14ac:dyDescent="0.25">
      <c r="I20987"/>
      <c r="J20987"/>
    </row>
    <row r="20988" spans="9:10" x14ac:dyDescent="0.25">
      <c r="I20988"/>
      <c r="J20988"/>
    </row>
    <row r="20989" spans="9:10" x14ac:dyDescent="0.25">
      <c r="I20989"/>
      <c r="J20989"/>
    </row>
    <row r="20990" spans="9:10" x14ac:dyDescent="0.25">
      <c r="I20990"/>
      <c r="J20990"/>
    </row>
    <row r="20991" spans="9:10" x14ac:dyDescent="0.25">
      <c r="I20991"/>
      <c r="J20991"/>
    </row>
    <row r="20992" spans="9:10" x14ac:dyDescent="0.25">
      <c r="I20992"/>
      <c r="J20992"/>
    </row>
    <row r="20993" spans="9:10" x14ac:dyDescent="0.25">
      <c r="I20993"/>
      <c r="J20993"/>
    </row>
    <row r="20994" spans="9:10" x14ac:dyDescent="0.25">
      <c r="I20994"/>
      <c r="J20994"/>
    </row>
    <row r="20995" spans="9:10" x14ac:dyDescent="0.25">
      <c r="I20995"/>
      <c r="J20995"/>
    </row>
    <row r="20996" spans="9:10" x14ac:dyDescent="0.25">
      <c r="I20996"/>
      <c r="J20996"/>
    </row>
    <row r="20997" spans="9:10" x14ac:dyDescent="0.25">
      <c r="I20997"/>
      <c r="J20997"/>
    </row>
    <row r="20998" spans="9:10" x14ac:dyDescent="0.25">
      <c r="I20998"/>
      <c r="J20998"/>
    </row>
    <row r="20999" spans="9:10" x14ac:dyDescent="0.25">
      <c r="I20999"/>
      <c r="J20999"/>
    </row>
    <row r="21000" spans="9:10" x14ac:dyDescent="0.25">
      <c r="I21000"/>
      <c r="J21000"/>
    </row>
    <row r="21001" spans="9:10" x14ac:dyDescent="0.25">
      <c r="I21001"/>
      <c r="J21001"/>
    </row>
    <row r="21002" spans="9:10" x14ac:dyDescent="0.25">
      <c r="I21002"/>
      <c r="J21002"/>
    </row>
    <row r="21003" spans="9:10" x14ac:dyDescent="0.25">
      <c r="I21003"/>
      <c r="J21003"/>
    </row>
    <row r="21004" spans="9:10" x14ac:dyDescent="0.25">
      <c r="I21004"/>
      <c r="J21004"/>
    </row>
    <row r="21005" spans="9:10" x14ac:dyDescent="0.25">
      <c r="I21005"/>
      <c r="J21005"/>
    </row>
    <row r="21006" spans="9:10" x14ac:dyDescent="0.25">
      <c r="I21006"/>
      <c r="J21006"/>
    </row>
    <row r="21007" spans="9:10" x14ac:dyDescent="0.25">
      <c r="I21007"/>
      <c r="J21007"/>
    </row>
    <row r="21008" spans="9:10" x14ac:dyDescent="0.25">
      <c r="I21008"/>
      <c r="J21008"/>
    </row>
    <row r="21009" spans="9:10" x14ac:dyDescent="0.25">
      <c r="I21009"/>
      <c r="J21009"/>
    </row>
    <row r="21010" spans="9:10" x14ac:dyDescent="0.25">
      <c r="I21010"/>
      <c r="J21010"/>
    </row>
    <row r="21011" spans="9:10" x14ac:dyDescent="0.25">
      <c r="I21011"/>
      <c r="J21011"/>
    </row>
    <row r="21012" spans="9:10" x14ac:dyDescent="0.25">
      <c r="I21012"/>
      <c r="J21012"/>
    </row>
    <row r="21013" spans="9:10" x14ac:dyDescent="0.25">
      <c r="I21013"/>
      <c r="J21013"/>
    </row>
    <row r="21014" spans="9:10" x14ac:dyDescent="0.25">
      <c r="I21014"/>
      <c r="J21014"/>
    </row>
    <row r="21015" spans="9:10" x14ac:dyDescent="0.25">
      <c r="I21015"/>
      <c r="J21015"/>
    </row>
    <row r="21016" spans="9:10" x14ac:dyDescent="0.25">
      <c r="I21016"/>
      <c r="J21016"/>
    </row>
    <row r="21017" spans="9:10" x14ac:dyDescent="0.25">
      <c r="I21017"/>
      <c r="J21017"/>
    </row>
    <row r="21018" spans="9:10" x14ac:dyDescent="0.25">
      <c r="I21018"/>
      <c r="J21018"/>
    </row>
    <row r="21019" spans="9:10" x14ac:dyDescent="0.25">
      <c r="I21019"/>
      <c r="J21019"/>
    </row>
    <row r="21020" spans="9:10" x14ac:dyDescent="0.25">
      <c r="I21020"/>
      <c r="J21020"/>
    </row>
    <row r="21021" spans="9:10" x14ac:dyDescent="0.25">
      <c r="I21021"/>
      <c r="J21021"/>
    </row>
    <row r="21022" spans="9:10" x14ac:dyDescent="0.25">
      <c r="I21022"/>
      <c r="J21022"/>
    </row>
    <row r="21023" spans="9:10" x14ac:dyDescent="0.25">
      <c r="I21023"/>
      <c r="J21023"/>
    </row>
    <row r="21024" spans="9:10" x14ac:dyDescent="0.25">
      <c r="I21024"/>
      <c r="J21024"/>
    </row>
    <row r="21025" spans="9:10" x14ac:dyDescent="0.25">
      <c r="I21025"/>
      <c r="J21025"/>
    </row>
    <row r="21026" spans="9:10" x14ac:dyDescent="0.25">
      <c r="I21026"/>
      <c r="J21026"/>
    </row>
    <row r="21027" spans="9:10" x14ac:dyDescent="0.25">
      <c r="I21027"/>
      <c r="J21027"/>
    </row>
    <row r="21028" spans="9:10" x14ac:dyDescent="0.25">
      <c r="I21028"/>
      <c r="J21028"/>
    </row>
    <row r="21029" spans="9:10" x14ac:dyDescent="0.25">
      <c r="I21029"/>
      <c r="J21029"/>
    </row>
    <row r="21030" spans="9:10" x14ac:dyDescent="0.25">
      <c r="I21030"/>
      <c r="J21030"/>
    </row>
    <row r="21031" spans="9:10" x14ac:dyDescent="0.25">
      <c r="I21031"/>
      <c r="J21031"/>
    </row>
    <row r="21032" spans="9:10" x14ac:dyDescent="0.25">
      <c r="I21032"/>
      <c r="J21032"/>
    </row>
    <row r="21033" spans="9:10" x14ac:dyDescent="0.25">
      <c r="I21033"/>
      <c r="J21033"/>
    </row>
    <row r="21034" spans="9:10" x14ac:dyDescent="0.25">
      <c r="I21034"/>
      <c r="J21034"/>
    </row>
    <row r="21035" spans="9:10" x14ac:dyDescent="0.25">
      <c r="I21035"/>
      <c r="J21035"/>
    </row>
    <row r="21036" spans="9:10" x14ac:dyDescent="0.25">
      <c r="I21036"/>
      <c r="J21036"/>
    </row>
    <row r="21037" spans="9:10" x14ac:dyDescent="0.25">
      <c r="I21037"/>
      <c r="J21037"/>
    </row>
    <row r="21038" spans="9:10" x14ac:dyDescent="0.25">
      <c r="I21038"/>
      <c r="J21038"/>
    </row>
    <row r="21039" spans="9:10" x14ac:dyDescent="0.25">
      <c r="I21039"/>
      <c r="J21039"/>
    </row>
    <row r="21040" spans="9:10" x14ac:dyDescent="0.25">
      <c r="I21040"/>
      <c r="J21040"/>
    </row>
    <row r="21041" spans="9:10" x14ac:dyDescent="0.25">
      <c r="I21041"/>
      <c r="J21041"/>
    </row>
    <row r="21042" spans="9:10" x14ac:dyDescent="0.25">
      <c r="I21042"/>
      <c r="J21042"/>
    </row>
    <row r="21043" spans="9:10" x14ac:dyDescent="0.25">
      <c r="I21043"/>
      <c r="J21043"/>
    </row>
    <row r="21044" spans="9:10" x14ac:dyDescent="0.25">
      <c r="I21044"/>
      <c r="J21044"/>
    </row>
    <row r="21045" spans="9:10" x14ac:dyDescent="0.25">
      <c r="I21045"/>
      <c r="J21045"/>
    </row>
    <row r="21046" spans="9:10" x14ac:dyDescent="0.25">
      <c r="I21046"/>
      <c r="J21046"/>
    </row>
    <row r="21047" spans="9:10" x14ac:dyDescent="0.25">
      <c r="I21047"/>
      <c r="J21047"/>
    </row>
    <row r="21048" spans="9:10" x14ac:dyDescent="0.25">
      <c r="I21048"/>
      <c r="J21048"/>
    </row>
    <row r="21049" spans="9:10" x14ac:dyDescent="0.25">
      <c r="I21049"/>
      <c r="J21049"/>
    </row>
    <row r="21050" spans="9:10" x14ac:dyDescent="0.25">
      <c r="I21050"/>
      <c r="J21050"/>
    </row>
    <row r="21051" spans="9:10" x14ac:dyDescent="0.25">
      <c r="I21051"/>
      <c r="J21051"/>
    </row>
    <row r="21052" spans="9:10" x14ac:dyDescent="0.25">
      <c r="I21052"/>
      <c r="J21052"/>
    </row>
    <row r="21053" spans="9:10" x14ac:dyDescent="0.25">
      <c r="I21053"/>
      <c r="J21053"/>
    </row>
    <row r="21054" spans="9:10" x14ac:dyDescent="0.25">
      <c r="I21054"/>
      <c r="J21054"/>
    </row>
    <row r="21055" spans="9:10" x14ac:dyDescent="0.25">
      <c r="I21055"/>
      <c r="J21055"/>
    </row>
    <row r="21056" spans="9:10" x14ac:dyDescent="0.25">
      <c r="I21056"/>
      <c r="J21056"/>
    </row>
    <row r="21057" spans="9:10" x14ac:dyDescent="0.25">
      <c r="I21057"/>
      <c r="J21057"/>
    </row>
    <row r="21058" spans="9:10" x14ac:dyDescent="0.25">
      <c r="I21058"/>
      <c r="J21058"/>
    </row>
    <row r="21059" spans="9:10" x14ac:dyDescent="0.25">
      <c r="I21059"/>
      <c r="J21059"/>
    </row>
    <row r="21060" spans="9:10" x14ac:dyDescent="0.25">
      <c r="I21060"/>
      <c r="J21060"/>
    </row>
    <row r="21061" spans="9:10" x14ac:dyDescent="0.25">
      <c r="I21061"/>
      <c r="J21061"/>
    </row>
    <row r="21062" spans="9:10" x14ac:dyDescent="0.25">
      <c r="I21062"/>
      <c r="J21062"/>
    </row>
    <row r="21063" spans="9:10" x14ac:dyDescent="0.25">
      <c r="I21063"/>
      <c r="J21063"/>
    </row>
    <row r="21064" spans="9:10" x14ac:dyDescent="0.25">
      <c r="I21064"/>
      <c r="J21064"/>
    </row>
    <row r="21065" spans="9:10" x14ac:dyDescent="0.25">
      <c r="I21065"/>
      <c r="J21065"/>
    </row>
    <row r="21066" spans="9:10" x14ac:dyDescent="0.25">
      <c r="I21066"/>
      <c r="J21066"/>
    </row>
    <row r="21067" spans="9:10" x14ac:dyDescent="0.25">
      <c r="I21067"/>
      <c r="J21067"/>
    </row>
    <row r="21068" spans="9:10" x14ac:dyDescent="0.25">
      <c r="I21068"/>
      <c r="J21068"/>
    </row>
    <row r="21069" spans="9:10" x14ac:dyDescent="0.25">
      <c r="I21069"/>
      <c r="J21069"/>
    </row>
    <row r="21070" spans="9:10" x14ac:dyDescent="0.25">
      <c r="I21070"/>
      <c r="J21070"/>
    </row>
    <row r="21071" spans="9:10" x14ac:dyDescent="0.25">
      <c r="I21071"/>
      <c r="J21071"/>
    </row>
    <row r="21072" spans="9:10" x14ac:dyDescent="0.25">
      <c r="I21072"/>
      <c r="J21072"/>
    </row>
    <row r="21073" spans="9:10" x14ac:dyDescent="0.25">
      <c r="I21073"/>
      <c r="J21073"/>
    </row>
    <row r="21074" spans="9:10" x14ac:dyDescent="0.25">
      <c r="I21074"/>
      <c r="J21074"/>
    </row>
    <row r="21075" spans="9:10" x14ac:dyDescent="0.25">
      <c r="I21075"/>
      <c r="J21075"/>
    </row>
    <row r="21076" spans="9:10" x14ac:dyDescent="0.25">
      <c r="I21076"/>
      <c r="J21076"/>
    </row>
    <row r="21077" spans="9:10" x14ac:dyDescent="0.25">
      <c r="I21077"/>
      <c r="J21077"/>
    </row>
    <row r="21078" spans="9:10" x14ac:dyDescent="0.25">
      <c r="I21078"/>
      <c r="J21078"/>
    </row>
    <row r="21079" spans="9:10" x14ac:dyDescent="0.25">
      <c r="I21079"/>
      <c r="J21079"/>
    </row>
    <row r="21080" spans="9:10" x14ac:dyDescent="0.25">
      <c r="I21080"/>
      <c r="J21080"/>
    </row>
    <row r="21081" spans="9:10" x14ac:dyDescent="0.25">
      <c r="I21081"/>
      <c r="J21081"/>
    </row>
    <row r="21082" spans="9:10" x14ac:dyDescent="0.25">
      <c r="I21082"/>
      <c r="J21082"/>
    </row>
    <row r="21083" spans="9:10" x14ac:dyDescent="0.25">
      <c r="I21083"/>
      <c r="J21083"/>
    </row>
    <row r="21084" spans="9:10" x14ac:dyDescent="0.25">
      <c r="I21084"/>
      <c r="J21084"/>
    </row>
    <row r="21085" spans="9:10" x14ac:dyDescent="0.25">
      <c r="I21085"/>
      <c r="J21085"/>
    </row>
    <row r="21086" spans="9:10" x14ac:dyDescent="0.25">
      <c r="I21086"/>
      <c r="J21086"/>
    </row>
    <row r="21087" spans="9:10" x14ac:dyDescent="0.25">
      <c r="I21087"/>
      <c r="J21087"/>
    </row>
    <row r="21088" spans="9:10" x14ac:dyDescent="0.25">
      <c r="I21088"/>
      <c r="J21088"/>
    </row>
    <row r="21089" spans="9:10" x14ac:dyDescent="0.25">
      <c r="I21089"/>
      <c r="J21089"/>
    </row>
    <row r="21090" spans="9:10" x14ac:dyDescent="0.25">
      <c r="I21090"/>
      <c r="J21090"/>
    </row>
    <row r="21091" spans="9:10" x14ac:dyDescent="0.25">
      <c r="I21091"/>
      <c r="J21091"/>
    </row>
    <row r="21092" spans="9:10" x14ac:dyDescent="0.25">
      <c r="I21092"/>
      <c r="J21092"/>
    </row>
    <row r="21093" spans="9:10" x14ac:dyDescent="0.25">
      <c r="I21093"/>
      <c r="J21093"/>
    </row>
    <row r="21094" spans="9:10" x14ac:dyDescent="0.25">
      <c r="I21094"/>
      <c r="J21094"/>
    </row>
    <row r="21095" spans="9:10" x14ac:dyDescent="0.25">
      <c r="I21095"/>
      <c r="J21095"/>
    </row>
    <row r="21096" spans="9:10" x14ac:dyDescent="0.25">
      <c r="I21096"/>
      <c r="J21096"/>
    </row>
    <row r="21097" spans="9:10" x14ac:dyDescent="0.25">
      <c r="I21097"/>
      <c r="J21097"/>
    </row>
    <row r="21098" spans="9:10" x14ac:dyDescent="0.25">
      <c r="I21098"/>
      <c r="J21098"/>
    </row>
    <row r="21099" spans="9:10" x14ac:dyDescent="0.25">
      <c r="I21099"/>
      <c r="J21099"/>
    </row>
    <row r="21100" spans="9:10" x14ac:dyDescent="0.25">
      <c r="I21100"/>
      <c r="J21100"/>
    </row>
    <row r="21101" spans="9:10" x14ac:dyDescent="0.25">
      <c r="I21101"/>
      <c r="J21101"/>
    </row>
    <row r="21102" spans="9:10" x14ac:dyDescent="0.25">
      <c r="I21102"/>
      <c r="J21102"/>
    </row>
    <row r="21103" spans="9:10" x14ac:dyDescent="0.25">
      <c r="I21103"/>
      <c r="J21103"/>
    </row>
    <row r="21104" spans="9:10" x14ac:dyDescent="0.25">
      <c r="I21104"/>
      <c r="J21104"/>
    </row>
    <row r="21105" spans="9:10" x14ac:dyDescent="0.25">
      <c r="I21105"/>
      <c r="J21105"/>
    </row>
    <row r="21106" spans="9:10" x14ac:dyDescent="0.25">
      <c r="I21106"/>
      <c r="J21106"/>
    </row>
    <row r="21107" spans="9:10" x14ac:dyDescent="0.25">
      <c r="I21107"/>
      <c r="J21107"/>
    </row>
    <row r="21108" spans="9:10" x14ac:dyDescent="0.25">
      <c r="I21108"/>
      <c r="J21108"/>
    </row>
    <row r="21109" spans="9:10" x14ac:dyDescent="0.25">
      <c r="I21109"/>
      <c r="J21109"/>
    </row>
    <row r="21110" spans="9:10" x14ac:dyDescent="0.25">
      <c r="I21110"/>
      <c r="J21110"/>
    </row>
    <row r="21111" spans="9:10" x14ac:dyDescent="0.25">
      <c r="I21111"/>
      <c r="J21111"/>
    </row>
    <row r="21112" spans="9:10" x14ac:dyDescent="0.25">
      <c r="I21112"/>
      <c r="J21112"/>
    </row>
    <row r="21113" spans="9:10" x14ac:dyDescent="0.25">
      <c r="I21113"/>
      <c r="J21113"/>
    </row>
    <row r="21114" spans="9:10" x14ac:dyDescent="0.25">
      <c r="I21114"/>
      <c r="J21114"/>
    </row>
    <row r="21115" spans="9:10" x14ac:dyDescent="0.25">
      <c r="I21115"/>
      <c r="J21115"/>
    </row>
    <row r="21116" spans="9:10" x14ac:dyDescent="0.25">
      <c r="I21116"/>
      <c r="J21116"/>
    </row>
    <row r="21117" spans="9:10" x14ac:dyDescent="0.25">
      <c r="I21117"/>
      <c r="J21117"/>
    </row>
    <row r="21118" spans="9:10" x14ac:dyDescent="0.25">
      <c r="I21118"/>
      <c r="J21118"/>
    </row>
    <row r="21119" spans="9:10" x14ac:dyDescent="0.25">
      <c r="I21119"/>
      <c r="J21119"/>
    </row>
    <row r="21120" spans="9:10" x14ac:dyDescent="0.25">
      <c r="I21120"/>
      <c r="J21120"/>
    </row>
    <row r="21121" spans="9:10" x14ac:dyDescent="0.25">
      <c r="I21121"/>
      <c r="J21121"/>
    </row>
    <row r="21122" spans="9:10" x14ac:dyDescent="0.25">
      <c r="I21122"/>
      <c r="J21122"/>
    </row>
    <row r="21123" spans="9:10" x14ac:dyDescent="0.25">
      <c r="I21123"/>
      <c r="J21123"/>
    </row>
    <row r="21124" spans="9:10" x14ac:dyDescent="0.25">
      <c r="I21124"/>
      <c r="J21124"/>
    </row>
    <row r="21125" spans="9:10" x14ac:dyDescent="0.25">
      <c r="I21125"/>
      <c r="J21125"/>
    </row>
    <row r="21126" spans="9:10" x14ac:dyDescent="0.25">
      <c r="I21126"/>
      <c r="J21126"/>
    </row>
    <row r="21127" spans="9:10" x14ac:dyDescent="0.25">
      <c r="I21127"/>
      <c r="J21127"/>
    </row>
    <row r="21128" spans="9:10" x14ac:dyDescent="0.25">
      <c r="I21128"/>
      <c r="J21128"/>
    </row>
    <row r="21129" spans="9:10" x14ac:dyDescent="0.25">
      <c r="I21129"/>
      <c r="J21129"/>
    </row>
    <row r="21130" spans="9:10" x14ac:dyDescent="0.25">
      <c r="I21130"/>
      <c r="J21130"/>
    </row>
    <row r="21131" spans="9:10" x14ac:dyDescent="0.25">
      <c r="I21131"/>
      <c r="J21131"/>
    </row>
    <row r="21132" spans="9:10" x14ac:dyDescent="0.25">
      <c r="I21132"/>
      <c r="J21132"/>
    </row>
    <row r="21133" spans="9:10" x14ac:dyDescent="0.25">
      <c r="I21133"/>
      <c r="J21133"/>
    </row>
    <row r="21134" spans="9:10" x14ac:dyDescent="0.25">
      <c r="I21134"/>
      <c r="J21134"/>
    </row>
    <row r="21135" spans="9:10" x14ac:dyDescent="0.25">
      <c r="I21135"/>
      <c r="J21135"/>
    </row>
    <row r="21136" spans="9:10" x14ac:dyDescent="0.25">
      <c r="I21136"/>
      <c r="J21136"/>
    </row>
    <row r="21137" spans="9:10" x14ac:dyDescent="0.25">
      <c r="I21137"/>
      <c r="J21137"/>
    </row>
    <row r="21138" spans="9:10" x14ac:dyDescent="0.25">
      <c r="I21138"/>
      <c r="J21138"/>
    </row>
    <row r="21139" spans="9:10" x14ac:dyDescent="0.25">
      <c r="I21139"/>
      <c r="J21139"/>
    </row>
    <row r="21140" spans="9:10" x14ac:dyDescent="0.25">
      <c r="I21140"/>
      <c r="J21140"/>
    </row>
    <row r="21141" spans="9:10" x14ac:dyDescent="0.25">
      <c r="I21141"/>
      <c r="J21141"/>
    </row>
    <row r="21142" spans="9:10" x14ac:dyDescent="0.25">
      <c r="I21142"/>
      <c r="J21142"/>
    </row>
    <row r="21143" spans="9:10" x14ac:dyDescent="0.25">
      <c r="I21143"/>
      <c r="J21143"/>
    </row>
    <row r="21144" spans="9:10" x14ac:dyDescent="0.25">
      <c r="I21144"/>
      <c r="J21144"/>
    </row>
    <row r="21145" spans="9:10" x14ac:dyDescent="0.25">
      <c r="I21145"/>
      <c r="J21145"/>
    </row>
    <row r="21146" spans="9:10" x14ac:dyDescent="0.25">
      <c r="I21146"/>
      <c r="J21146"/>
    </row>
    <row r="21147" spans="9:10" x14ac:dyDescent="0.25">
      <c r="I21147"/>
      <c r="J21147"/>
    </row>
    <row r="21148" spans="9:10" x14ac:dyDescent="0.25">
      <c r="I21148"/>
      <c r="J21148"/>
    </row>
    <row r="21149" spans="9:10" x14ac:dyDescent="0.25">
      <c r="I21149"/>
      <c r="J21149"/>
    </row>
    <row r="21150" spans="9:10" x14ac:dyDescent="0.25">
      <c r="I21150"/>
      <c r="J21150"/>
    </row>
    <row r="21151" spans="9:10" x14ac:dyDescent="0.25">
      <c r="I21151"/>
      <c r="J21151"/>
    </row>
    <row r="21152" spans="9:10" x14ac:dyDescent="0.25">
      <c r="I21152"/>
      <c r="J21152"/>
    </row>
    <row r="21153" spans="9:10" x14ac:dyDescent="0.25">
      <c r="I21153"/>
      <c r="J21153"/>
    </row>
    <row r="21154" spans="9:10" x14ac:dyDescent="0.25">
      <c r="I21154"/>
      <c r="J21154"/>
    </row>
    <row r="21155" spans="9:10" x14ac:dyDescent="0.25">
      <c r="I21155"/>
      <c r="J21155"/>
    </row>
    <row r="21156" spans="9:10" x14ac:dyDescent="0.25">
      <c r="I21156"/>
      <c r="J21156"/>
    </row>
    <row r="21157" spans="9:10" x14ac:dyDescent="0.25">
      <c r="I21157"/>
      <c r="J21157"/>
    </row>
    <row r="21158" spans="9:10" x14ac:dyDescent="0.25">
      <c r="I21158"/>
      <c r="J21158"/>
    </row>
    <row r="21159" spans="9:10" x14ac:dyDescent="0.25">
      <c r="I21159"/>
      <c r="J21159"/>
    </row>
    <row r="21160" spans="9:10" x14ac:dyDescent="0.25">
      <c r="I21160"/>
      <c r="J21160"/>
    </row>
    <row r="21161" spans="9:10" x14ac:dyDescent="0.25">
      <c r="I21161"/>
      <c r="J21161"/>
    </row>
    <row r="21162" spans="9:10" x14ac:dyDescent="0.25">
      <c r="I21162"/>
      <c r="J21162"/>
    </row>
    <row r="21163" spans="9:10" x14ac:dyDescent="0.25">
      <c r="I21163"/>
      <c r="J21163"/>
    </row>
    <row r="21164" spans="9:10" x14ac:dyDescent="0.25">
      <c r="I21164"/>
      <c r="J21164"/>
    </row>
    <row r="21165" spans="9:10" x14ac:dyDescent="0.25">
      <c r="I21165"/>
      <c r="J21165"/>
    </row>
    <row r="21166" spans="9:10" x14ac:dyDescent="0.25">
      <c r="I21166"/>
      <c r="J21166"/>
    </row>
    <row r="21167" spans="9:10" x14ac:dyDescent="0.25">
      <c r="I21167"/>
      <c r="J21167"/>
    </row>
    <row r="21168" spans="9:10" x14ac:dyDescent="0.25">
      <c r="I21168"/>
      <c r="J21168"/>
    </row>
    <row r="21169" spans="9:10" x14ac:dyDescent="0.25">
      <c r="I21169"/>
      <c r="J21169"/>
    </row>
    <row r="21170" spans="9:10" x14ac:dyDescent="0.25">
      <c r="I21170"/>
      <c r="J21170"/>
    </row>
    <row r="21171" spans="9:10" x14ac:dyDescent="0.25">
      <c r="I21171"/>
      <c r="J21171"/>
    </row>
    <row r="21172" spans="9:10" x14ac:dyDescent="0.25">
      <c r="I21172"/>
      <c r="J21172"/>
    </row>
    <row r="21173" spans="9:10" x14ac:dyDescent="0.25">
      <c r="I21173"/>
      <c r="J21173"/>
    </row>
    <row r="21174" spans="9:10" x14ac:dyDescent="0.25">
      <c r="I21174"/>
      <c r="J21174"/>
    </row>
    <row r="21175" spans="9:10" x14ac:dyDescent="0.25">
      <c r="I21175"/>
      <c r="J21175"/>
    </row>
    <row r="21176" spans="9:10" x14ac:dyDescent="0.25">
      <c r="I21176"/>
      <c r="J21176"/>
    </row>
    <row r="21177" spans="9:10" x14ac:dyDescent="0.25">
      <c r="I21177"/>
      <c r="J21177"/>
    </row>
    <row r="21178" spans="9:10" x14ac:dyDescent="0.25">
      <c r="I21178"/>
      <c r="J21178"/>
    </row>
    <row r="21179" spans="9:10" x14ac:dyDescent="0.25">
      <c r="I21179"/>
      <c r="J21179"/>
    </row>
    <row r="21180" spans="9:10" x14ac:dyDescent="0.25">
      <c r="I21180"/>
      <c r="J21180"/>
    </row>
    <row r="21181" spans="9:10" x14ac:dyDescent="0.25">
      <c r="I21181"/>
      <c r="J21181"/>
    </row>
    <row r="21182" spans="9:10" x14ac:dyDescent="0.25">
      <c r="I21182"/>
      <c r="J21182"/>
    </row>
    <row r="21183" spans="9:10" x14ac:dyDescent="0.25">
      <c r="I21183"/>
      <c r="J21183"/>
    </row>
    <row r="21184" spans="9:10" x14ac:dyDescent="0.25">
      <c r="I21184"/>
      <c r="J21184"/>
    </row>
    <row r="21185" spans="9:10" x14ac:dyDescent="0.25">
      <c r="I21185"/>
      <c r="J21185"/>
    </row>
    <row r="21186" spans="9:10" x14ac:dyDescent="0.25">
      <c r="I21186"/>
      <c r="J21186"/>
    </row>
    <row r="21187" spans="9:10" x14ac:dyDescent="0.25">
      <c r="I21187"/>
      <c r="J21187"/>
    </row>
    <row r="21188" spans="9:10" x14ac:dyDescent="0.25">
      <c r="I21188"/>
      <c r="J21188"/>
    </row>
    <row r="21189" spans="9:10" x14ac:dyDescent="0.25">
      <c r="I21189"/>
      <c r="J21189"/>
    </row>
    <row r="21190" spans="9:10" x14ac:dyDescent="0.25">
      <c r="I21190"/>
      <c r="J21190"/>
    </row>
    <row r="21191" spans="9:10" x14ac:dyDescent="0.25">
      <c r="I21191"/>
      <c r="J21191"/>
    </row>
    <row r="21192" spans="9:10" x14ac:dyDescent="0.25">
      <c r="I21192"/>
      <c r="J21192"/>
    </row>
    <row r="21193" spans="9:10" x14ac:dyDescent="0.25">
      <c r="I21193"/>
      <c r="J21193"/>
    </row>
    <row r="21194" spans="9:10" x14ac:dyDescent="0.25">
      <c r="I21194"/>
      <c r="J21194"/>
    </row>
    <row r="21195" spans="9:10" x14ac:dyDescent="0.25">
      <c r="I21195"/>
      <c r="J21195"/>
    </row>
    <row r="21196" spans="9:10" x14ac:dyDescent="0.25">
      <c r="I21196"/>
      <c r="J21196"/>
    </row>
    <row r="21197" spans="9:10" x14ac:dyDescent="0.25">
      <c r="I21197"/>
      <c r="J21197"/>
    </row>
    <row r="21198" spans="9:10" x14ac:dyDescent="0.25">
      <c r="I21198"/>
      <c r="J21198"/>
    </row>
    <row r="21199" spans="9:10" x14ac:dyDescent="0.25">
      <c r="I21199"/>
      <c r="J21199"/>
    </row>
    <row r="21200" spans="9:10" x14ac:dyDescent="0.25">
      <c r="I21200"/>
      <c r="J21200"/>
    </row>
    <row r="21201" spans="9:10" x14ac:dyDescent="0.25">
      <c r="I21201"/>
      <c r="J21201"/>
    </row>
    <row r="21202" spans="9:10" x14ac:dyDescent="0.25">
      <c r="I21202"/>
      <c r="J21202"/>
    </row>
    <row r="21203" spans="9:10" x14ac:dyDescent="0.25">
      <c r="I21203"/>
      <c r="J21203"/>
    </row>
    <row r="21204" spans="9:10" x14ac:dyDescent="0.25">
      <c r="I21204"/>
      <c r="J21204"/>
    </row>
    <row r="21205" spans="9:10" x14ac:dyDescent="0.25">
      <c r="I21205"/>
      <c r="J21205"/>
    </row>
    <row r="21206" spans="9:10" x14ac:dyDescent="0.25">
      <c r="I21206"/>
      <c r="J21206"/>
    </row>
    <row r="21207" spans="9:10" x14ac:dyDescent="0.25">
      <c r="I21207"/>
      <c r="J21207"/>
    </row>
    <row r="21208" spans="9:10" x14ac:dyDescent="0.25">
      <c r="I21208"/>
      <c r="J21208"/>
    </row>
    <row r="21209" spans="9:10" x14ac:dyDescent="0.25">
      <c r="I21209"/>
      <c r="J21209"/>
    </row>
    <row r="21210" spans="9:10" x14ac:dyDescent="0.25">
      <c r="I21210"/>
      <c r="J21210"/>
    </row>
    <row r="21211" spans="9:10" x14ac:dyDescent="0.25">
      <c r="I21211"/>
      <c r="J21211"/>
    </row>
    <row r="21212" spans="9:10" x14ac:dyDescent="0.25">
      <c r="I21212"/>
      <c r="J21212"/>
    </row>
    <row r="21213" spans="9:10" x14ac:dyDescent="0.25">
      <c r="I21213"/>
      <c r="J21213"/>
    </row>
    <row r="21214" spans="9:10" x14ac:dyDescent="0.25">
      <c r="I21214"/>
      <c r="J21214"/>
    </row>
    <row r="21215" spans="9:10" x14ac:dyDescent="0.25">
      <c r="I21215"/>
      <c r="J21215"/>
    </row>
    <row r="21216" spans="9:10" x14ac:dyDescent="0.25">
      <c r="I21216"/>
      <c r="J21216"/>
    </row>
    <row r="21217" spans="9:10" x14ac:dyDescent="0.25">
      <c r="I21217"/>
      <c r="J21217"/>
    </row>
    <row r="21218" spans="9:10" x14ac:dyDescent="0.25">
      <c r="I21218"/>
      <c r="J21218"/>
    </row>
    <row r="21219" spans="9:10" x14ac:dyDescent="0.25">
      <c r="I21219"/>
      <c r="J21219"/>
    </row>
    <row r="21220" spans="9:10" x14ac:dyDescent="0.25">
      <c r="I21220"/>
      <c r="J21220"/>
    </row>
    <row r="21221" spans="9:10" x14ac:dyDescent="0.25">
      <c r="I21221"/>
      <c r="J21221"/>
    </row>
    <row r="21222" spans="9:10" x14ac:dyDescent="0.25">
      <c r="I21222"/>
      <c r="J21222"/>
    </row>
    <row r="21223" spans="9:10" x14ac:dyDescent="0.25">
      <c r="I21223"/>
      <c r="J21223"/>
    </row>
    <row r="21224" spans="9:10" x14ac:dyDescent="0.25">
      <c r="I21224"/>
      <c r="J21224"/>
    </row>
    <row r="21225" spans="9:10" x14ac:dyDescent="0.25">
      <c r="I21225"/>
      <c r="J21225"/>
    </row>
    <row r="21226" spans="9:10" x14ac:dyDescent="0.25">
      <c r="I21226"/>
      <c r="J21226"/>
    </row>
    <row r="21227" spans="9:10" x14ac:dyDescent="0.25">
      <c r="I21227"/>
      <c r="J21227"/>
    </row>
    <row r="21228" spans="9:10" x14ac:dyDescent="0.25">
      <c r="I21228"/>
      <c r="J21228"/>
    </row>
    <row r="21229" spans="9:10" x14ac:dyDescent="0.25">
      <c r="I21229"/>
      <c r="J21229"/>
    </row>
    <row r="21230" spans="9:10" x14ac:dyDescent="0.25">
      <c r="I21230"/>
      <c r="J21230"/>
    </row>
    <row r="21231" spans="9:10" x14ac:dyDescent="0.25">
      <c r="I21231"/>
      <c r="J21231"/>
    </row>
    <row r="21232" spans="9:10" x14ac:dyDescent="0.25">
      <c r="I21232"/>
      <c r="J21232"/>
    </row>
    <row r="21233" spans="9:10" x14ac:dyDescent="0.25">
      <c r="I21233"/>
      <c r="J21233"/>
    </row>
    <row r="21234" spans="9:10" x14ac:dyDescent="0.25">
      <c r="I21234"/>
      <c r="J21234"/>
    </row>
    <row r="21235" spans="9:10" x14ac:dyDescent="0.25">
      <c r="I21235"/>
      <c r="J21235"/>
    </row>
    <row r="21236" spans="9:10" x14ac:dyDescent="0.25">
      <c r="I21236"/>
      <c r="J21236"/>
    </row>
    <row r="21237" spans="9:10" x14ac:dyDescent="0.25">
      <c r="I21237"/>
      <c r="J21237"/>
    </row>
    <row r="21238" spans="9:10" x14ac:dyDescent="0.25">
      <c r="I21238"/>
      <c r="J21238"/>
    </row>
    <row r="21239" spans="9:10" x14ac:dyDescent="0.25">
      <c r="I21239"/>
      <c r="J21239"/>
    </row>
    <row r="21240" spans="9:10" x14ac:dyDescent="0.25">
      <c r="I21240"/>
      <c r="J21240"/>
    </row>
    <row r="21241" spans="9:10" x14ac:dyDescent="0.25">
      <c r="I21241"/>
      <c r="J21241"/>
    </row>
    <row r="21242" spans="9:10" x14ac:dyDescent="0.25">
      <c r="I21242"/>
      <c r="J21242"/>
    </row>
    <row r="21243" spans="9:10" x14ac:dyDescent="0.25">
      <c r="I21243"/>
      <c r="J21243"/>
    </row>
    <row r="21244" spans="9:10" x14ac:dyDescent="0.25">
      <c r="I21244"/>
      <c r="J21244"/>
    </row>
    <row r="21245" spans="9:10" x14ac:dyDescent="0.25">
      <c r="I21245"/>
      <c r="J21245"/>
    </row>
    <row r="21246" spans="9:10" x14ac:dyDescent="0.25">
      <c r="I21246"/>
      <c r="J21246"/>
    </row>
    <row r="21247" spans="9:10" x14ac:dyDescent="0.25">
      <c r="I21247"/>
      <c r="J21247"/>
    </row>
    <row r="21248" spans="9:10" x14ac:dyDescent="0.25">
      <c r="I21248"/>
      <c r="J21248"/>
    </row>
    <row r="21249" spans="9:10" x14ac:dyDescent="0.25">
      <c r="I21249"/>
      <c r="J21249"/>
    </row>
    <row r="21250" spans="9:10" x14ac:dyDescent="0.25">
      <c r="I21250"/>
      <c r="J21250"/>
    </row>
    <row r="21251" spans="9:10" x14ac:dyDescent="0.25">
      <c r="I21251"/>
      <c r="J21251"/>
    </row>
    <row r="21252" spans="9:10" x14ac:dyDescent="0.25">
      <c r="I21252"/>
      <c r="J21252"/>
    </row>
    <row r="21253" spans="9:10" x14ac:dyDescent="0.25">
      <c r="I21253"/>
      <c r="J21253"/>
    </row>
    <row r="21254" spans="9:10" x14ac:dyDescent="0.25">
      <c r="I21254"/>
      <c r="J21254"/>
    </row>
    <row r="21255" spans="9:10" x14ac:dyDescent="0.25">
      <c r="I21255"/>
      <c r="J21255"/>
    </row>
    <row r="21256" spans="9:10" x14ac:dyDescent="0.25">
      <c r="I21256"/>
      <c r="J21256"/>
    </row>
    <row r="21257" spans="9:10" x14ac:dyDescent="0.25">
      <c r="I21257"/>
      <c r="J21257"/>
    </row>
    <row r="21258" spans="9:10" x14ac:dyDescent="0.25">
      <c r="I21258"/>
      <c r="J21258"/>
    </row>
    <row r="21259" spans="9:10" x14ac:dyDescent="0.25">
      <c r="I21259"/>
      <c r="J21259"/>
    </row>
    <row r="21260" spans="9:10" x14ac:dyDescent="0.25">
      <c r="I21260"/>
      <c r="J21260"/>
    </row>
    <row r="21261" spans="9:10" x14ac:dyDescent="0.25">
      <c r="I21261"/>
      <c r="J21261"/>
    </row>
    <row r="21262" spans="9:10" x14ac:dyDescent="0.25">
      <c r="I21262"/>
      <c r="J21262"/>
    </row>
    <row r="21263" spans="9:10" x14ac:dyDescent="0.25">
      <c r="I21263"/>
      <c r="J21263"/>
    </row>
    <row r="21264" spans="9:10" x14ac:dyDescent="0.25">
      <c r="I21264"/>
      <c r="J21264"/>
    </row>
    <row r="21265" spans="9:10" x14ac:dyDescent="0.25">
      <c r="I21265"/>
      <c r="J21265"/>
    </row>
    <row r="21266" spans="9:10" x14ac:dyDescent="0.25">
      <c r="I21266"/>
      <c r="J21266"/>
    </row>
    <row r="21267" spans="9:10" x14ac:dyDescent="0.25">
      <c r="I21267"/>
      <c r="J21267"/>
    </row>
    <row r="21268" spans="9:10" x14ac:dyDescent="0.25">
      <c r="I21268"/>
      <c r="J21268"/>
    </row>
    <row r="21269" spans="9:10" x14ac:dyDescent="0.25">
      <c r="I21269"/>
      <c r="J21269"/>
    </row>
    <row r="21270" spans="9:10" x14ac:dyDescent="0.25">
      <c r="I21270"/>
      <c r="J21270"/>
    </row>
    <row r="21271" spans="9:10" x14ac:dyDescent="0.25">
      <c r="I21271"/>
      <c r="J21271"/>
    </row>
    <row r="21272" spans="9:10" x14ac:dyDescent="0.25">
      <c r="I21272"/>
      <c r="J21272"/>
    </row>
    <row r="21273" spans="9:10" x14ac:dyDescent="0.25">
      <c r="I21273"/>
      <c r="J21273"/>
    </row>
    <row r="21274" spans="9:10" x14ac:dyDescent="0.25">
      <c r="I21274"/>
      <c r="J21274"/>
    </row>
    <row r="21275" spans="9:10" x14ac:dyDescent="0.25">
      <c r="I21275"/>
      <c r="J21275"/>
    </row>
    <row r="21276" spans="9:10" x14ac:dyDescent="0.25">
      <c r="I21276"/>
      <c r="J21276"/>
    </row>
    <row r="21277" spans="9:10" x14ac:dyDescent="0.25">
      <c r="I21277"/>
      <c r="J21277"/>
    </row>
    <row r="21278" spans="9:10" x14ac:dyDescent="0.25">
      <c r="I21278"/>
      <c r="J21278"/>
    </row>
    <row r="21279" spans="9:10" x14ac:dyDescent="0.25">
      <c r="I21279"/>
      <c r="J21279"/>
    </row>
    <row r="21280" spans="9:10" x14ac:dyDescent="0.25">
      <c r="I21280"/>
      <c r="J21280"/>
    </row>
    <row r="21281" spans="9:10" x14ac:dyDescent="0.25">
      <c r="I21281"/>
      <c r="J21281"/>
    </row>
    <row r="21282" spans="9:10" x14ac:dyDescent="0.25">
      <c r="I21282"/>
      <c r="J21282"/>
    </row>
    <row r="21283" spans="9:10" x14ac:dyDescent="0.25">
      <c r="I21283"/>
      <c r="J21283"/>
    </row>
    <row r="21284" spans="9:10" x14ac:dyDescent="0.25">
      <c r="I21284"/>
      <c r="J21284"/>
    </row>
    <row r="21285" spans="9:10" x14ac:dyDescent="0.25">
      <c r="I21285"/>
      <c r="J21285"/>
    </row>
    <row r="21286" spans="9:10" x14ac:dyDescent="0.25">
      <c r="I21286"/>
      <c r="J21286"/>
    </row>
    <row r="21287" spans="9:10" x14ac:dyDescent="0.25">
      <c r="I21287"/>
      <c r="J21287"/>
    </row>
    <row r="21288" spans="9:10" x14ac:dyDescent="0.25">
      <c r="I21288"/>
      <c r="J21288"/>
    </row>
    <row r="21289" spans="9:10" x14ac:dyDescent="0.25">
      <c r="I21289"/>
      <c r="J21289"/>
    </row>
    <row r="21290" spans="9:10" x14ac:dyDescent="0.25">
      <c r="I21290"/>
      <c r="J21290"/>
    </row>
    <row r="21291" spans="9:10" x14ac:dyDescent="0.25">
      <c r="I21291"/>
      <c r="J21291"/>
    </row>
    <row r="21292" spans="9:10" x14ac:dyDescent="0.25">
      <c r="I21292"/>
      <c r="J21292"/>
    </row>
    <row r="21293" spans="9:10" x14ac:dyDescent="0.25">
      <c r="I21293"/>
      <c r="J21293"/>
    </row>
    <row r="21294" spans="9:10" x14ac:dyDescent="0.25">
      <c r="I21294"/>
      <c r="J21294"/>
    </row>
    <row r="21295" spans="9:10" x14ac:dyDescent="0.25">
      <c r="I21295"/>
      <c r="J21295"/>
    </row>
    <row r="21296" spans="9:10" x14ac:dyDescent="0.25">
      <c r="I21296"/>
      <c r="J21296"/>
    </row>
    <row r="21297" spans="9:10" x14ac:dyDescent="0.25">
      <c r="I21297"/>
      <c r="J21297"/>
    </row>
    <row r="21298" spans="9:10" x14ac:dyDescent="0.25">
      <c r="I21298"/>
      <c r="J21298"/>
    </row>
    <row r="21299" spans="9:10" x14ac:dyDescent="0.25">
      <c r="I21299"/>
      <c r="J21299"/>
    </row>
    <row r="21300" spans="9:10" x14ac:dyDescent="0.25">
      <c r="I21300"/>
      <c r="J21300"/>
    </row>
    <row r="21301" spans="9:10" x14ac:dyDescent="0.25">
      <c r="I21301"/>
      <c r="J21301"/>
    </row>
    <row r="21302" spans="9:10" x14ac:dyDescent="0.25">
      <c r="I21302"/>
      <c r="J21302"/>
    </row>
    <row r="21303" spans="9:10" x14ac:dyDescent="0.25">
      <c r="I21303"/>
      <c r="J21303"/>
    </row>
    <row r="21304" spans="9:10" x14ac:dyDescent="0.25">
      <c r="I21304"/>
      <c r="J21304"/>
    </row>
    <row r="21305" spans="9:10" x14ac:dyDescent="0.25">
      <c r="I21305"/>
      <c r="J21305"/>
    </row>
    <row r="21306" spans="9:10" x14ac:dyDescent="0.25">
      <c r="I21306"/>
      <c r="J21306"/>
    </row>
    <row r="21307" spans="9:10" x14ac:dyDescent="0.25">
      <c r="I21307"/>
      <c r="J21307"/>
    </row>
    <row r="21308" spans="9:10" x14ac:dyDescent="0.25">
      <c r="I21308"/>
      <c r="J21308"/>
    </row>
    <row r="21309" spans="9:10" x14ac:dyDescent="0.25">
      <c r="I21309"/>
      <c r="J21309"/>
    </row>
    <row r="21310" spans="9:10" x14ac:dyDescent="0.25">
      <c r="I21310"/>
      <c r="J21310"/>
    </row>
    <row r="21311" spans="9:10" x14ac:dyDescent="0.25">
      <c r="I21311"/>
      <c r="J21311"/>
    </row>
    <row r="21312" spans="9:10" x14ac:dyDescent="0.25">
      <c r="I21312"/>
      <c r="J21312"/>
    </row>
    <row r="21313" spans="9:10" x14ac:dyDescent="0.25">
      <c r="I21313"/>
      <c r="J21313"/>
    </row>
    <row r="21314" spans="9:10" x14ac:dyDescent="0.25">
      <c r="I21314"/>
      <c r="J21314"/>
    </row>
    <row r="21315" spans="9:10" x14ac:dyDescent="0.25">
      <c r="I21315"/>
      <c r="J21315"/>
    </row>
    <row r="21316" spans="9:10" x14ac:dyDescent="0.25">
      <c r="I21316"/>
      <c r="J21316"/>
    </row>
    <row r="21317" spans="9:10" x14ac:dyDescent="0.25">
      <c r="I21317"/>
      <c r="J21317"/>
    </row>
    <row r="21318" spans="9:10" x14ac:dyDescent="0.25">
      <c r="I21318"/>
      <c r="J21318"/>
    </row>
    <row r="21319" spans="9:10" x14ac:dyDescent="0.25">
      <c r="I21319"/>
      <c r="J21319"/>
    </row>
    <row r="21320" spans="9:10" x14ac:dyDescent="0.25">
      <c r="I21320"/>
      <c r="J21320"/>
    </row>
    <row r="21321" spans="9:10" x14ac:dyDescent="0.25">
      <c r="I21321"/>
      <c r="J21321"/>
    </row>
    <row r="21322" spans="9:10" x14ac:dyDescent="0.25">
      <c r="I21322"/>
      <c r="J21322"/>
    </row>
    <row r="21323" spans="9:10" x14ac:dyDescent="0.25">
      <c r="I21323"/>
      <c r="J21323"/>
    </row>
    <row r="21324" spans="9:10" x14ac:dyDescent="0.25">
      <c r="I21324"/>
      <c r="J21324"/>
    </row>
    <row r="21325" spans="9:10" x14ac:dyDescent="0.25">
      <c r="I21325"/>
      <c r="J21325"/>
    </row>
    <row r="21326" spans="9:10" x14ac:dyDescent="0.25">
      <c r="I21326"/>
      <c r="J21326"/>
    </row>
    <row r="21327" spans="9:10" x14ac:dyDescent="0.25">
      <c r="I21327"/>
      <c r="J21327"/>
    </row>
    <row r="21328" spans="9:10" x14ac:dyDescent="0.25">
      <c r="I21328"/>
      <c r="J21328"/>
    </row>
    <row r="21329" spans="9:10" x14ac:dyDescent="0.25">
      <c r="I21329"/>
      <c r="J21329"/>
    </row>
    <row r="21330" spans="9:10" x14ac:dyDescent="0.25">
      <c r="I21330"/>
      <c r="J21330"/>
    </row>
    <row r="21331" spans="9:10" x14ac:dyDescent="0.25">
      <c r="I21331"/>
      <c r="J21331"/>
    </row>
    <row r="21332" spans="9:10" x14ac:dyDescent="0.25">
      <c r="I21332"/>
      <c r="J21332"/>
    </row>
    <row r="21333" spans="9:10" x14ac:dyDescent="0.25">
      <c r="I21333"/>
      <c r="J21333"/>
    </row>
    <row r="21334" spans="9:10" x14ac:dyDescent="0.25">
      <c r="I21334"/>
      <c r="J21334"/>
    </row>
    <row r="21335" spans="9:10" x14ac:dyDescent="0.25">
      <c r="I21335"/>
      <c r="J21335"/>
    </row>
    <row r="21336" spans="9:10" x14ac:dyDescent="0.25">
      <c r="I21336"/>
      <c r="J21336"/>
    </row>
    <row r="21337" spans="9:10" x14ac:dyDescent="0.25">
      <c r="I21337"/>
      <c r="J21337"/>
    </row>
    <row r="21338" spans="9:10" x14ac:dyDescent="0.25">
      <c r="I21338"/>
      <c r="J21338"/>
    </row>
    <row r="21339" spans="9:10" x14ac:dyDescent="0.25">
      <c r="I21339"/>
      <c r="J21339"/>
    </row>
    <row r="21340" spans="9:10" x14ac:dyDescent="0.25">
      <c r="I21340"/>
      <c r="J21340"/>
    </row>
    <row r="21341" spans="9:10" x14ac:dyDescent="0.25">
      <c r="I21341"/>
      <c r="J21341"/>
    </row>
    <row r="21342" spans="9:10" x14ac:dyDescent="0.25">
      <c r="I21342"/>
      <c r="J21342"/>
    </row>
    <row r="21343" spans="9:10" x14ac:dyDescent="0.25">
      <c r="I21343"/>
      <c r="J21343"/>
    </row>
    <row r="21344" spans="9:10" x14ac:dyDescent="0.25">
      <c r="I21344"/>
      <c r="J21344"/>
    </row>
    <row r="21345" spans="9:10" x14ac:dyDescent="0.25">
      <c r="I21345"/>
      <c r="J21345"/>
    </row>
    <row r="21346" spans="9:10" x14ac:dyDescent="0.25">
      <c r="I21346"/>
      <c r="J21346"/>
    </row>
    <row r="21347" spans="9:10" x14ac:dyDescent="0.25">
      <c r="I21347"/>
      <c r="J21347"/>
    </row>
    <row r="21348" spans="9:10" x14ac:dyDescent="0.25">
      <c r="I21348"/>
      <c r="J21348"/>
    </row>
    <row r="21349" spans="9:10" x14ac:dyDescent="0.25">
      <c r="I21349"/>
      <c r="J21349"/>
    </row>
    <row r="21350" spans="9:10" x14ac:dyDescent="0.25">
      <c r="I21350"/>
      <c r="J21350"/>
    </row>
    <row r="21351" spans="9:10" x14ac:dyDescent="0.25">
      <c r="I21351"/>
      <c r="J21351"/>
    </row>
    <row r="21352" spans="9:10" x14ac:dyDescent="0.25">
      <c r="I21352"/>
      <c r="J21352"/>
    </row>
    <row r="21353" spans="9:10" x14ac:dyDescent="0.25">
      <c r="I21353"/>
      <c r="J21353"/>
    </row>
    <row r="21354" spans="9:10" x14ac:dyDescent="0.25">
      <c r="I21354"/>
      <c r="J21354"/>
    </row>
    <row r="21355" spans="9:10" x14ac:dyDescent="0.25">
      <c r="I21355"/>
      <c r="J21355"/>
    </row>
    <row r="21356" spans="9:10" x14ac:dyDescent="0.25">
      <c r="I21356"/>
      <c r="J21356"/>
    </row>
    <row r="21357" spans="9:10" x14ac:dyDescent="0.25">
      <c r="I21357"/>
      <c r="J21357"/>
    </row>
    <row r="21358" spans="9:10" x14ac:dyDescent="0.25">
      <c r="I21358"/>
      <c r="J21358"/>
    </row>
    <row r="21359" spans="9:10" x14ac:dyDescent="0.25">
      <c r="I21359"/>
      <c r="J21359"/>
    </row>
    <row r="21360" spans="9:10" x14ac:dyDescent="0.25">
      <c r="I21360"/>
      <c r="J21360"/>
    </row>
    <row r="21361" spans="9:10" x14ac:dyDescent="0.25">
      <c r="I21361"/>
      <c r="J21361"/>
    </row>
    <row r="21362" spans="9:10" x14ac:dyDescent="0.25">
      <c r="I21362"/>
      <c r="J21362"/>
    </row>
    <row r="21363" spans="9:10" x14ac:dyDescent="0.25">
      <c r="I21363"/>
      <c r="J21363"/>
    </row>
    <row r="21364" spans="9:10" x14ac:dyDescent="0.25">
      <c r="I21364"/>
      <c r="J21364"/>
    </row>
    <row r="21365" spans="9:10" x14ac:dyDescent="0.25">
      <c r="I21365"/>
      <c r="J21365"/>
    </row>
    <row r="21366" spans="9:10" x14ac:dyDescent="0.25">
      <c r="I21366"/>
      <c r="J21366"/>
    </row>
    <row r="21367" spans="9:10" x14ac:dyDescent="0.25">
      <c r="I21367"/>
      <c r="J21367"/>
    </row>
    <row r="21368" spans="9:10" x14ac:dyDescent="0.25">
      <c r="I21368"/>
      <c r="J21368"/>
    </row>
    <row r="21369" spans="9:10" x14ac:dyDescent="0.25">
      <c r="I21369"/>
      <c r="J21369"/>
    </row>
    <row r="21370" spans="9:10" x14ac:dyDescent="0.25">
      <c r="I21370"/>
      <c r="J21370"/>
    </row>
    <row r="21371" spans="9:10" x14ac:dyDescent="0.25">
      <c r="I21371"/>
      <c r="J21371"/>
    </row>
    <row r="21372" spans="9:10" x14ac:dyDescent="0.25">
      <c r="I21372"/>
      <c r="J21372"/>
    </row>
    <row r="21373" spans="9:10" x14ac:dyDescent="0.25">
      <c r="I21373"/>
      <c r="J21373"/>
    </row>
    <row r="21374" spans="9:10" x14ac:dyDescent="0.25">
      <c r="I21374"/>
      <c r="J21374"/>
    </row>
    <row r="21375" spans="9:10" x14ac:dyDescent="0.25">
      <c r="I21375"/>
      <c r="J21375"/>
    </row>
    <row r="21376" spans="9:10" x14ac:dyDescent="0.25">
      <c r="I21376"/>
      <c r="J21376"/>
    </row>
    <row r="21377" spans="9:10" x14ac:dyDescent="0.25">
      <c r="I21377"/>
      <c r="J21377"/>
    </row>
    <row r="21378" spans="9:10" x14ac:dyDescent="0.25">
      <c r="I21378"/>
      <c r="J21378"/>
    </row>
    <row r="21379" spans="9:10" x14ac:dyDescent="0.25">
      <c r="I21379"/>
      <c r="J21379"/>
    </row>
    <row r="21380" spans="9:10" x14ac:dyDescent="0.25">
      <c r="I21380"/>
      <c r="J21380"/>
    </row>
    <row r="21381" spans="9:10" x14ac:dyDescent="0.25">
      <c r="I21381"/>
      <c r="J21381"/>
    </row>
    <row r="21382" spans="9:10" x14ac:dyDescent="0.25">
      <c r="I21382"/>
      <c r="J21382"/>
    </row>
    <row r="21383" spans="9:10" x14ac:dyDescent="0.25">
      <c r="I21383"/>
      <c r="J21383"/>
    </row>
    <row r="21384" spans="9:10" x14ac:dyDescent="0.25">
      <c r="I21384"/>
      <c r="J21384"/>
    </row>
    <row r="21385" spans="9:10" x14ac:dyDescent="0.25">
      <c r="I21385"/>
      <c r="J21385"/>
    </row>
    <row r="21386" spans="9:10" x14ac:dyDescent="0.25">
      <c r="I21386"/>
      <c r="J21386"/>
    </row>
    <row r="21387" spans="9:10" x14ac:dyDescent="0.25">
      <c r="I21387"/>
      <c r="J21387"/>
    </row>
    <row r="21388" spans="9:10" x14ac:dyDescent="0.25">
      <c r="I21388"/>
      <c r="J21388"/>
    </row>
    <row r="21389" spans="9:10" x14ac:dyDescent="0.25">
      <c r="I21389"/>
      <c r="J21389"/>
    </row>
    <row r="21390" spans="9:10" x14ac:dyDescent="0.25">
      <c r="I21390"/>
      <c r="J21390"/>
    </row>
    <row r="21391" spans="9:10" x14ac:dyDescent="0.25">
      <c r="I21391"/>
      <c r="J21391"/>
    </row>
    <row r="21392" spans="9:10" x14ac:dyDescent="0.25">
      <c r="I21392"/>
      <c r="J21392"/>
    </row>
    <row r="21393" spans="9:10" x14ac:dyDescent="0.25">
      <c r="I21393"/>
      <c r="J21393"/>
    </row>
    <row r="21394" spans="9:10" x14ac:dyDescent="0.25">
      <c r="I21394"/>
      <c r="J21394"/>
    </row>
    <row r="21395" spans="9:10" x14ac:dyDescent="0.25">
      <c r="I21395"/>
      <c r="J21395"/>
    </row>
    <row r="21396" spans="9:10" x14ac:dyDescent="0.25">
      <c r="I21396"/>
      <c r="J21396"/>
    </row>
    <row r="21397" spans="9:10" x14ac:dyDescent="0.25">
      <c r="I21397"/>
      <c r="J21397"/>
    </row>
    <row r="21398" spans="9:10" x14ac:dyDescent="0.25">
      <c r="I21398"/>
      <c r="J21398"/>
    </row>
    <row r="21399" spans="9:10" x14ac:dyDescent="0.25">
      <c r="I21399"/>
      <c r="J21399"/>
    </row>
    <row r="21400" spans="9:10" x14ac:dyDescent="0.25">
      <c r="I21400"/>
      <c r="J21400"/>
    </row>
    <row r="21401" spans="9:10" x14ac:dyDescent="0.25">
      <c r="I21401"/>
      <c r="J21401"/>
    </row>
    <row r="21402" spans="9:10" x14ac:dyDescent="0.25">
      <c r="I21402"/>
      <c r="J21402"/>
    </row>
    <row r="21403" spans="9:10" x14ac:dyDescent="0.25">
      <c r="I21403"/>
      <c r="J21403"/>
    </row>
    <row r="21404" spans="9:10" x14ac:dyDescent="0.25">
      <c r="I21404"/>
      <c r="J21404"/>
    </row>
    <row r="21405" spans="9:10" x14ac:dyDescent="0.25">
      <c r="I21405"/>
      <c r="J21405"/>
    </row>
    <row r="21406" spans="9:10" x14ac:dyDescent="0.25">
      <c r="I21406"/>
      <c r="J21406"/>
    </row>
    <row r="21407" spans="9:10" x14ac:dyDescent="0.25">
      <c r="I21407"/>
      <c r="J21407"/>
    </row>
    <row r="21408" spans="9:10" x14ac:dyDescent="0.25">
      <c r="I21408"/>
      <c r="J21408"/>
    </row>
    <row r="21409" spans="9:10" x14ac:dyDescent="0.25">
      <c r="I21409"/>
      <c r="J21409"/>
    </row>
    <row r="21410" spans="9:10" x14ac:dyDescent="0.25">
      <c r="I21410"/>
      <c r="J21410"/>
    </row>
    <row r="21411" spans="9:10" x14ac:dyDescent="0.25">
      <c r="I21411"/>
      <c r="J21411"/>
    </row>
    <row r="21412" spans="9:10" x14ac:dyDescent="0.25">
      <c r="I21412"/>
      <c r="J21412"/>
    </row>
    <row r="21413" spans="9:10" x14ac:dyDescent="0.25">
      <c r="I21413"/>
      <c r="J21413"/>
    </row>
    <row r="21414" spans="9:10" x14ac:dyDescent="0.25">
      <c r="I21414"/>
      <c r="J21414"/>
    </row>
    <row r="21415" spans="9:10" x14ac:dyDescent="0.25">
      <c r="I21415"/>
      <c r="J21415"/>
    </row>
    <row r="21416" spans="9:10" x14ac:dyDescent="0.25">
      <c r="I21416"/>
      <c r="J21416"/>
    </row>
    <row r="21417" spans="9:10" x14ac:dyDescent="0.25">
      <c r="I21417"/>
      <c r="J21417"/>
    </row>
    <row r="21418" spans="9:10" x14ac:dyDescent="0.25">
      <c r="I21418"/>
      <c r="J21418"/>
    </row>
    <row r="21419" spans="9:10" x14ac:dyDescent="0.25">
      <c r="I21419"/>
      <c r="J21419"/>
    </row>
    <row r="21420" spans="9:10" x14ac:dyDescent="0.25">
      <c r="I21420"/>
      <c r="J21420"/>
    </row>
    <row r="21421" spans="9:10" x14ac:dyDescent="0.25">
      <c r="I21421"/>
      <c r="J21421"/>
    </row>
    <row r="21422" spans="9:10" x14ac:dyDescent="0.25">
      <c r="I21422"/>
      <c r="J21422"/>
    </row>
    <row r="21423" spans="9:10" x14ac:dyDescent="0.25">
      <c r="I21423"/>
      <c r="J21423"/>
    </row>
    <row r="21424" spans="9:10" x14ac:dyDescent="0.25">
      <c r="I21424"/>
      <c r="J21424"/>
    </row>
    <row r="21425" spans="9:10" x14ac:dyDescent="0.25">
      <c r="I21425"/>
      <c r="J21425"/>
    </row>
    <row r="21426" spans="9:10" x14ac:dyDescent="0.25">
      <c r="I21426"/>
      <c r="J21426"/>
    </row>
    <row r="21427" spans="9:10" x14ac:dyDescent="0.25">
      <c r="I21427"/>
      <c r="J21427"/>
    </row>
    <row r="21428" spans="9:10" x14ac:dyDescent="0.25">
      <c r="I21428"/>
      <c r="J21428"/>
    </row>
    <row r="21429" spans="9:10" x14ac:dyDescent="0.25">
      <c r="I21429"/>
      <c r="J21429"/>
    </row>
    <row r="21430" spans="9:10" x14ac:dyDescent="0.25">
      <c r="I21430"/>
      <c r="J21430"/>
    </row>
    <row r="21431" spans="9:10" x14ac:dyDescent="0.25">
      <c r="I21431"/>
      <c r="J21431"/>
    </row>
    <row r="21432" spans="9:10" x14ac:dyDescent="0.25">
      <c r="I21432"/>
      <c r="J21432"/>
    </row>
    <row r="21433" spans="9:10" x14ac:dyDescent="0.25">
      <c r="I21433"/>
      <c r="J21433"/>
    </row>
    <row r="21434" spans="9:10" x14ac:dyDescent="0.25">
      <c r="I21434"/>
      <c r="J21434"/>
    </row>
    <row r="21435" spans="9:10" x14ac:dyDescent="0.25">
      <c r="I21435"/>
      <c r="J21435"/>
    </row>
    <row r="21436" spans="9:10" x14ac:dyDescent="0.25">
      <c r="I21436"/>
      <c r="J21436"/>
    </row>
    <row r="21437" spans="9:10" x14ac:dyDescent="0.25">
      <c r="I21437"/>
      <c r="J21437"/>
    </row>
    <row r="21438" spans="9:10" x14ac:dyDescent="0.25">
      <c r="I21438"/>
      <c r="J21438"/>
    </row>
    <row r="21439" spans="9:10" x14ac:dyDescent="0.25">
      <c r="I21439"/>
      <c r="J21439"/>
    </row>
    <row r="21440" spans="9:10" x14ac:dyDescent="0.25">
      <c r="I21440"/>
      <c r="J21440"/>
    </row>
    <row r="21441" spans="9:10" x14ac:dyDescent="0.25">
      <c r="I21441"/>
      <c r="J21441"/>
    </row>
    <row r="21442" spans="9:10" x14ac:dyDescent="0.25">
      <c r="I21442"/>
      <c r="J21442"/>
    </row>
    <row r="21443" spans="9:10" x14ac:dyDescent="0.25">
      <c r="I21443"/>
      <c r="J21443"/>
    </row>
    <row r="21444" spans="9:10" x14ac:dyDescent="0.25">
      <c r="I21444"/>
      <c r="J21444"/>
    </row>
    <row r="21445" spans="9:10" x14ac:dyDescent="0.25">
      <c r="I21445"/>
      <c r="J21445"/>
    </row>
    <row r="21446" spans="9:10" x14ac:dyDescent="0.25">
      <c r="I21446"/>
      <c r="J21446"/>
    </row>
    <row r="21447" spans="9:10" x14ac:dyDescent="0.25">
      <c r="I21447"/>
      <c r="J21447"/>
    </row>
    <row r="21448" spans="9:10" x14ac:dyDescent="0.25">
      <c r="I21448"/>
      <c r="J21448"/>
    </row>
    <row r="21449" spans="9:10" x14ac:dyDescent="0.25">
      <c r="I21449"/>
      <c r="J21449"/>
    </row>
    <row r="21450" spans="9:10" x14ac:dyDescent="0.25">
      <c r="I21450"/>
      <c r="J21450"/>
    </row>
    <row r="21451" spans="9:10" x14ac:dyDescent="0.25">
      <c r="I21451"/>
      <c r="J21451"/>
    </row>
    <row r="21452" spans="9:10" x14ac:dyDescent="0.25">
      <c r="I21452"/>
      <c r="J21452"/>
    </row>
    <row r="21453" spans="9:10" x14ac:dyDescent="0.25">
      <c r="I21453"/>
      <c r="J21453"/>
    </row>
    <row r="21454" spans="9:10" x14ac:dyDescent="0.25">
      <c r="I21454"/>
      <c r="J21454"/>
    </row>
    <row r="21455" spans="9:10" x14ac:dyDescent="0.25">
      <c r="I21455"/>
      <c r="J21455"/>
    </row>
    <row r="21456" spans="9:10" x14ac:dyDescent="0.25">
      <c r="I21456"/>
      <c r="J21456"/>
    </row>
    <row r="21457" spans="9:10" x14ac:dyDescent="0.25">
      <c r="I21457"/>
      <c r="J21457"/>
    </row>
    <row r="21458" spans="9:10" x14ac:dyDescent="0.25">
      <c r="I21458"/>
      <c r="J21458"/>
    </row>
    <row r="21459" spans="9:10" x14ac:dyDescent="0.25">
      <c r="I21459"/>
      <c r="J21459"/>
    </row>
    <row r="21460" spans="9:10" x14ac:dyDescent="0.25">
      <c r="I21460"/>
      <c r="J21460"/>
    </row>
    <row r="21461" spans="9:10" x14ac:dyDescent="0.25">
      <c r="I21461"/>
      <c r="J21461"/>
    </row>
    <row r="21462" spans="9:10" x14ac:dyDescent="0.25">
      <c r="I21462"/>
      <c r="J21462"/>
    </row>
    <row r="21463" spans="9:10" x14ac:dyDescent="0.25">
      <c r="I21463"/>
      <c r="J21463"/>
    </row>
    <row r="21464" spans="9:10" x14ac:dyDescent="0.25">
      <c r="I21464"/>
      <c r="J21464"/>
    </row>
    <row r="21465" spans="9:10" x14ac:dyDescent="0.25">
      <c r="I21465"/>
      <c r="J21465"/>
    </row>
    <row r="21466" spans="9:10" x14ac:dyDescent="0.25">
      <c r="I21466"/>
      <c r="J21466"/>
    </row>
    <row r="21467" spans="9:10" x14ac:dyDescent="0.25">
      <c r="I21467"/>
      <c r="J21467"/>
    </row>
    <row r="21468" spans="9:10" x14ac:dyDescent="0.25">
      <c r="I21468"/>
      <c r="J21468"/>
    </row>
    <row r="21469" spans="9:10" x14ac:dyDescent="0.25">
      <c r="I21469"/>
      <c r="J21469"/>
    </row>
    <row r="21470" spans="9:10" x14ac:dyDescent="0.25">
      <c r="I21470"/>
      <c r="J21470"/>
    </row>
    <row r="21471" spans="9:10" x14ac:dyDescent="0.25">
      <c r="I21471"/>
      <c r="J21471"/>
    </row>
    <row r="21472" spans="9:10" x14ac:dyDescent="0.25">
      <c r="I21472"/>
      <c r="J21472"/>
    </row>
    <row r="21473" spans="9:10" x14ac:dyDescent="0.25">
      <c r="I21473"/>
      <c r="J21473"/>
    </row>
    <row r="21474" spans="9:10" x14ac:dyDescent="0.25">
      <c r="I21474"/>
      <c r="J21474"/>
    </row>
    <row r="21475" spans="9:10" x14ac:dyDescent="0.25">
      <c r="I21475"/>
      <c r="J21475"/>
    </row>
    <row r="21476" spans="9:10" x14ac:dyDescent="0.25">
      <c r="I21476"/>
      <c r="J21476"/>
    </row>
    <row r="21477" spans="9:10" x14ac:dyDescent="0.25">
      <c r="I21477"/>
      <c r="J21477"/>
    </row>
    <row r="21478" spans="9:10" x14ac:dyDescent="0.25">
      <c r="I21478"/>
      <c r="J21478"/>
    </row>
    <row r="21479" spans="9:10" x14ac:dyDescent="0.25">
      <c r="I21479"/>
      <c r="J21479"/>
    </row>
    <row r="21480" spans="9:10" x14ac:dyDescent="0.25">
      <c r="I21480"/>
      <c r="J21480"/>
    </row>
    <row r="21481" spans="9:10" x14ac:dyDescent="0.25">
      <c r="I21481"/>
      <c r="J21481"/>
    </row>
    <row r="21482" spans="9:10" x14ac:dyDescent="0.25">
      <c r="I21482"/>
      <c r="J21482"/>
    </row>
    <row r="21483" spans="9:10" x14ac:dyDescent="0.25">
      <c r="I21483"/>
      <c r="J21483"/>
    </row>
    <row r="21484" spans="9:10" x14ac:dyDescent="0.25">
      <c r="I21484"/>
      <c r="J21484"/>
    </row>
    <row r="21485" spans="9:10" x14ac:dyDescent="0.25">
      <c r="I21485"/>
      <c r="J21485"/>
    </row>
    <row r="21486" spans="9:10" x14ac:dyDescent="0.25">
      <c r="I21486"/>
      <c r="J21486"/>
    </row>
    <row r="21487" spans="9:10" x14ac:dyDescent="0.25">
      <c r="I21487"/>
      <c r="J21487"/>
    </row>
    <row r="21488" spans="9:10" x14ac:dyDescent="0.25">
      <c r="I21488"/>
      <c r="J21488"/>
    </row>
    <row r="21489" spans="9:10" x14ac:dyDescent="0.25">
      <c r="I21489"/>
      <c r="J21489"/>
    </row>
    <row r="21490" spans="9:10" x14ac:dyDescent="0.25">
      <c r="I21490"/>
      <c r="J21490"/>
    </row>
    <row r="21491" spans="9:10" x14ac:dyDescent="0.25">
      <c r="I21491"/>
      <c r="J21491"/>
    </row>
    <row r="21492" spans="9:10" x14ac:dyDescent="0.25">
      <c r="I21492"/>
      <c r="J21492"/>
    </row>
    <row r="21493" spans="9:10" x14ac:dyDescent="0.25">
      <c r="I21493"/>
      <c r="J21493"/>
    </row>
    <row r="21494" spans="9:10" x14ac:dyDescent="0.25">
      <c r="I21494"/>
      <c r="J21494"/>
    </row>
    <row r="21495" spans="9:10" x14ac:dyDescent="0.25">
      <c r="I21495"/>
      <c r="J21495"/>
    </row>
    <row r="21496" spans="9:10" x14ac:dyDescent="0.25">
      <c r="I21496"/>
      <c r="J21496"/>
    </row>
    <row r="21497" spans="9:10" x14ac:dyDescent="0.25">
      <c r="I21497"/>
      <c r="J21497"/>
    </row>
    <row r="21498" spans="9:10" x14ac:dyDescent="0.25">
      <c r="I21498"/>
      <c r="J21498"/>
    </row>
    <row r="21499" spans="9:10" x14ac:dyDescent="0.25">
      <c r="I21499"/>
      <c r="J21499"/>
    </row>
    <row r="21500" spans="9:10" x14ac:dyDescent="0.25">
      <c r="I21500"/>
      <c r="J21500"/>
    </row>
    <row r="21501" spans="9:10" x14ac:dyDescent="0.25">
      <c r="I21501"/>
      <c r="J21501"/>
    </row>
    <row r="21502" spans="9:10" x14ac:dyDescent="0.25">
      <c r="I21502"/>
      <c r="J21502"/>
    </row>
    <row r="21503" spans="9:10" x14ac:dyDescent="0.25">
      <c r="I21503"/>
      <c r="J21503"/>
    </row>
    <row r="21504" spans="9:10" x14ac:dyDescent="0.25">
      <c r="I21504"/>
      <c r="J21504"/>
    </row>
    <row r="21505" spans="9:10" x14ac:dyDescent="0.25">
      <c r="I21505"/>
      <c r="J21505"/>
    </row>
    <row r="21506" spans="9:10" x14ac:dyDescent="0.25">
      <c r="I21506"/>
      <c r="J21506"/>
    </row>
    <row r="21507" spans="9:10" x14ac:dyDescent="0.25">
      <c r="I21507"/>
      <c r="J21507"/>
    </row>
    <row r="21508" spans="9:10" x14ac:dyDescent="0.25">
      <c r="I21508"/>
      <c r="J21508"/>
    </row>
    <row r="21509" spans="9:10" x14ac:dyDescent="0.25">
      <c r="I21509"/>
      <c r="J21509"/>
    </row>
    <row r="21510" spans="9:10" x14ac:dyDescent="0.25">
      <c r="I21510"/>
      <c r="J21510"/>
    </row>
    <row r="21511" spans="9:10" x14ac:dyDescent="0.25">
      <c r="I21511"/>
      <c r="J21511"/>
    </row>
    <row r="21512" spans="9:10" x14ac:dyDescent="0.25">
      <c r="I21512"/>
      <c r="J21512"/>
    </row>
    <row r="21513" spans="9:10" x14ac:dyDescent="0.25">
      <c r="I21513"/>
      <c r="J21513"/>
    </row>
    <row r="21514" spans="9:10" x14ac:dyDescent="0.25">
      <c r="I21514"/>
      <c r="J21514"/>
    </row>
    <row r="21515" spans="9:10" x14ac:dyDescent="0.25">
      <c r="I21515"/>
      <c r="J21515"/>
    </row>
    <row r="21516" spans="9:10" x14ac:dyDescent="0.25">
      <c r="I21516"/>
      <c r="J21516"/>
    </row>
    <row r="21517" spans="9:10" x14ac:dyDescent="0.25">
      <c r="I21517"/>
      <c r="J21517"/>
    </row>
    <row r="21518" spans="9:10" x14ac:dyDescent="0.25">
      <c r="I21518"/>
      <c r="J21518"/>
    </row>
    <row r="21519" spans="9:10" x14ac:dyDescent="0.25">
      <c r="I21519"/>
      <c r="J21519"/>
    </row>
    <row r="21520" spans="9:10" x14ac:dyDescent="0.25">
      <c r="I21520"/>
      <c r="J21520"/>
    </row>
    <row r="21521" spans="9:10" x14ac:dyDescent="0.25">
      <c r="I21521"/>
      <c r="J21521"/>
    </row>
    <row r="21522" spans="9:10" x14ac:dyDescent="0.25">
      <c r="I21522"/>
      <c r="J21522"/>
    </row>
    <row r="21523" spans="9:10" x14ac:dyDescent="0.25">
      <c r="I21523"/>
      <c r="J21523"/>
    </row>
    <row r="21524" spans="9:10" x14ac:dyDescent="0.25">
      <c r="I21524"/>
      <c r="J21524"/>
    </row>
    <row r="21525" spans="9:10" x14ac:dyDescent="0.25">
      <c r="I21525"/>
      <c r="J21525"/>
    </row>
    <row r="21526" spans="9:10" x14ac:dyDescent="0.25">
      <c r="I21526"/>
      <c r="J21526"/>
    </row>
    <row r="21527" spans="9:10" x14ac:dyDescent="0.25">
      <c r="I21527"/>
      <c r="J21527"/>
    </row>
    <row r="21528" spans="9:10" x14ac:dyDescent="0.25">
      <c r="I21528"/>
      <c r="J21528"/>
    </row>
    <row r="21529" spans="9:10" x14ac:dyDescent="0.25">
      <c r="I21529"/>
      <c r="J21529"/>
    </row>
    <row r="21530" spans="9:10" x14ac:dyDescent="0.25">
      <c r="I21530"/>
      <c r="J21530"/>
    </row>
    <row r="21531" spans="9:10" x14ac:dyDescent="0.25">
      <c r="I21531"/>
      <c r="J21531"/>
    </row>
    <row r="21532" spans="9:10" x14ac:dyDescent="0.25">
      <c r="I21532"/>
      <c r="J21532"/>
    </row>
    <row r="21533" spans="9:10" x14ac:dyDescent="0.25">
      <c r="I21533"/>
      <c r="J21533"/>
    </row>
    <row r="21534" spans="9:10" x14ac:dyDescent="0.25">
      <c r="I21534"/>
      <c r="J21534"/>
    </row>
    <row r="21535" spans="9:10" x14ac:dyDescent="0.25">
      <c r="I21535"/>
      <c r="J21535"/>
    </row>
    <row r="21536" spans="9:10" x14ac:dyDescent="0.25">
      <c r="I21536"/>
      <c r="J21536"/>
    </row>
    <row r="21537" spans="9:10" x14ac:dyDescent="0.25">
      <c r="I21537"/>
      <c r="J21537"/>
    </row>
    <row r="21538" spans="9:10" x14ac:dyDescent="0.25">
      <c r="I21538"/>
      <c r="J21538"/>
    </row>
    <row r="21539" spans="9:10" x14ac:dyDescent="0.25">
      <c r="I21539"/>
      <c r="J21539"/>
    </row>
    <row r="21540" spans="9:10" x14ac:dyDescent="0.25">
      <c r="I21540"/>
      <c r="J21540"/>
    </row>
    <row r="21541" spans="9:10" x14ac:dyDescent="0.25">
      <c r="I21541"/>
      <c r="J21541"/>
    </row>
    <row r="21542" spans="9:10" x14ac:dyDescent="0.25">
      <c r="I21542"/>
      <c r="J21542"/>
    </row>
    <row r="21543" spans="9:10" x14ac:dyDescent="0.25">
      <c r="I21543"/>
      <c r="J21543"/>
    </row>
    <row r="21544" spans="9:10" x14ac:dyDescent="0.25">
      <c r="I21544"/>
      <c r="J21544"/>
    </row>
    <row r="21545" spans="9:10" x14ac:dyDescent="0.25">
      <c r="I21545"/>
      <c r="J21545"/>
    </row>
    <row r="21546" spans="9:10" x14ac:dyDescent="0.25">
      <c r="I21546"/>
      <c r="J21546"/>
    </row>
    <row r="21547" spans="9:10" x14ac:dyDescent="0.25">
      <c r="I21547"/>
      <c r="J21547"/>
    </row>
    <row r="21548" spans="9:10" x14ac:dyDescent="0.25">
      <c r="I21548"/>
      <c r="J21548"/>
    </row>
    <row r="21549" spans="9:10" x14ac:dyDescent="0.25">
      <c r="I21549"/>
      <c r="J21549"/>
    </row>
    <row r="21550" spans="9:10" x14ac:dyDescent="0.25">
      <c r="I21550"/>
      <c r="J21550"/>
    </row>
    <row r="21551" spans="9:10" x14ac:dyDescent="0.25">
      <c r="I21551"/>
      <c r="J21551"/>
    </row>
    <row r="21552" spans="9:10" x14ac:dyDescent="0.25">
      <c r="I21552"/>
      <c r="J21552"/>
    </row>
    <row r="21553" spans="9:10" x14ac:dyDescent="0.25">
      <c r="I21553"/>
      <c r="J21553"/>
    </row>
    <row r="21554" spans="9:10" x14ac:dyDescent="0.25">
      <c r="I21554"/>
      <c r="J21554"/>
    </row>
    <row r="21555" spans="9:10" x14ac:dyDescent="0.25">
      <c r="I21555"/>
      <c r="J21555"/>
    </row>
    <row r="21556" spans="9:10" x14ac:dyDescent="0.25">
      <c r="I21556"/>
      <c r="J21556"/>
    </row>
    <row r="21557" spans="9:10" x14ac:dyDescent="0.25">
      <c r="I21557"/>
      <c r="J21557"/>
    </row>
    <row r="21558" spans="9:10" x14ac:dyDescent="0.25">
      <c r="I21558"/>
      <c r="J21558"/>
    </row>
    <row r="21559" spans="9:10" x14ac:dyDescent="0.25">
      <c r="I21559"/>
      <c r="J21559"/>
    </row>
    <row r="21560" spans="9:10" x14ac:dyDescent="0.25">
      <c r="I21560"/>
      <c r="J21560"/>
    </row>
    <row r="21561" spans="9:10" x14ac:dyDescent="0.25">
      <c r="I21561"/>
      <c r="J21561"/>
    </row>
    <row r="21562" spans="9:10" x14ac:dyDescent="0.25">
      <c r="I21562"/>
      <c r="J21562"/>
    </row>
    <row r="21563" spans="9:10" x14ac:dyDescent="0.25">
      <c r="I21563"/>
      <c r="J21563"/>
    </row>
    <row r="21564" spans="9:10" x14ac:dyDescent="0.25">
      <c r="I21564"/>
      <c r="J21564"/>
    </row>
    <row r="21565" spans="9:10" x14ac:dyDescent="0.25">
      <c r="I21565"/>
      <c r="J21565"/>
    </row>
    <row r="21566" spans="9:10" x14ac:dyDescent="0.25">
      <c r="I21566"/>
      <c r="J21566"/>
    </row>
    <row r="21567" spans="9:10" x14ac:dyDescent="0.25">
      <c r="I21567"/>
      <c r="J21567"/>
    </row>
    <row r="21568" spans="9:10" x14ac:dyDescent="0.25">
      <c r="I21568"/>
      <c r="J21568"/>
    </row>
    <row r="21569" spans="9:10" x14ac:dyDescent="0.25">
      <c r="I21569"/>
      <c r="J21569"/>
    </row>
    <row r="21570" spans="9:10" x14ac:dyDescent="0.25">
      <c r="I21570"/>
      <c r="J21570"/>
    </row>
    <row r="21571" spans="9:10" x14ac:dyDescent="0.25">
      <c r="I21571"/>
      <c r="J21571"/>
    </row>
    <row r="21572" spans="9:10" x14ac:dyDescent="0.25">
      <c r="I21572"/>
      <c r="J21572"/>
    </row>
    <row r="21573" spans="9:10" x14ac:dyDescent="0.25">
      <c r="I21573"/>
      <c r="J21573"/>
    </row>
    <row r="21574" spans="9:10" x14ac:dyDescent="0.25">
      <c r="I21574"/>
      <c r="J21574"/>
    </row>
    <row r="21575" spans="9:10" x14ac:dyDescent="0.25">
      <c r="I21575"/>
      <c r="J21575"/>
    </row>
    <row r="21576" spans="9:10" x14ac:dyDescent="0.25">
      <c r="I21576"/>
      <c r="J21576"/>
    </row>
    <row r="21577" spans="9:10" x14ac:dyDescent="0.25">
      <c r="I21577"/>
      <c r="J21577"/>
    </row>
    <row r="21578" spans="9:10" x14ac:dyDescent="0.25">
      <c r="I21578"/>
      <c r="J21578"/>
    </row>
    <row r="21579" spans="9:10" x14ac:dyDescent="0.25">
      <c r="I21579"/>
      <c r="J21579"/>
    </row>
    <row r="21580" spans="9:10" x14ac:dyDescent="0.25">
      <c r="I21580"/>
      <c r="J21580"/>
    </row>
    <row r="21581" spans="9:10" x14ac:dyDescent="0.25">
      <c r="I21581"/>
      <c r="J21581"/>
    </row>
    <row r="21582" spans="9:10" x14ac:dyDescent="0.25">
      <c r="I21582"/>
      <c r="J21582"/>
    </row>
    <row r="21583" spans="9:10" x14ac:dyDescent="0.25">
      <c r="I21583"/>
      <c r="J21583"/>
    </row>
    <row r="21584" spans="9:10" x14ac:dyDescent="0.25">
      <c r="I21584"/>
      <c r="J21584"/>
    </row>
    <row r="21585" spans="9:10" x14ac:dyDescent="0.25">
      <c r="I21585"/>
      <c r="J21585"/>
    </row>
    <row r="21586" spans="9:10" x14ac:dyDescent="0.25">
      <c r="I21586"/>
      <c r="J21586"/>
    </row>
    <row r="21587" spans="9:10" x14ac:dyDescent="0.25">
      <c r="I21587"/>
      <c r="J21587"/>
    </row>
    <row r="21588" spans="9:10" x14ac:dyDescent="0.25">
      <c r="I21588"/>
      <c r="J21588"/>
    </row>
    <row r="21589" spans="9:10" x14ac:dyDescent="0.25">
      <c r="I21589"/>
      <c r="J21589"/>
    </row>
    <row r="21590" spans="9:10" x14ac:dyDescent="0.25">
      <c r="I21590"/>
      <c r="J21590"/>
    </row>
    <row r="21591" spans="9:10" x14ac:dyDescent="0.25">
      <c r="I21591"/>
      <c r="J21591"/>
    </row>
    <row r="21592" spans="9:10" x14ac:dyDescent="0.25">
      <c r="I21592"/>
      <c r="J21592"/>
    </row>
    <row r="21593" spans="9:10" x14ac:dyDescent="0.25">
      <c r="I21593"/>
      <c r="J21593"/>
    </row>
    <row r="21594" spans="9:10" x14ac:dyDescent="0.25">
      <c r="I21594"/>
      <c r="J21594"/>
    </row>
    <row r="21595" spans="9:10" x14ac:dyDescent="0.25">
      <c r="I21595"/>
      <c r="J21595"/>
    </row>
    <row r="21596" spans="9:10" x14ac:dyDescent="0.25">
      <c r="I21596"/>
      <c r="J21596"/>
    </row>
    <row r="21597" spans="9:10" x14ac:dyDescent="0.25">
      <c r="I21597"/>
      <c r="J21597"/>
    </row>
    <row r="21598" spans="9:10" x14ac:dyDescent="0.25">
      <c r="I21598"/>
      <c r="J21598"/>
    </row>
    <row r="21599" spans="9:10" x14ac:dyDescent="0.25">
      <c r="I21599"/>
      <c r="J21599"/>
    </row>
    <row r="21600" spans="9:10" x14ac:dyDescent="0.25">
      <c r="I21600"/>
      <c r="J21600"/>
    </row>
    <row r="21601" spans="9:10" x14ac:dyDescent="0.25">
      <c r="I21601"/>
      <c r="J21601"/>
    </row>
    <row r="21602" spans="9:10" x14ac:dyDescent="0.25">
      <c r="I21602"/>
      <c r="J21602"/>
    </row>
    <row r="21603" spans="9:10" x14ac:dyDescent="0.25">
      <c r="I21603"/>
      <c r="J21603"/>
    </row>
    <row r="21604" spans="9:10" x14ac:dyDescent="0.25">
      <c r="I21604"/>
      <c r="J21604"/>
    </row>
    <row r="21605" spans="9:10" x14ac:dyDescent="0.25">
      <c r="I21605"/>
      <c r="J21605"/>
    </row>
    <row r="21606" spans="9:10" x14ac:dyDescent="0.25">
      <c r="I21606"/>
      <c r="J21606"/>
    </row>
    <row r="21607" spans="9:10" x14ac:dyDescent="0.25">
      <c r="I21607"/>
      <c r="J21607"/>
    </row>
    <row r="21608" spans="9:10" x14ac:dyDescent="0.25">
      <c r="I21608"/>
      <c r="J21608"/>
    </row>
    <row r="21609" spans="9:10" x14ac:dyDescent="0.25">
      <c r="I21609"/>
      <c r="J21609"/>
    </row>
    <row r="21610" spans="9:10" x14ac:dyDescent="0.25">
      <c r="I21610"/>
      <c r="J21610"/>
    </row>
    <row r="21611" spans="9:10" x14ac:dyDescent="0.25">
      <c r="I21611"/>
      <c r="J21611"/>
    </row>
    <row r="21612" spans="9:10" x14ac:dyDescent="0.25">
      <c r="I21612"/>
      <c r="J21612"/>
    </row>
    <row r="21613" spans="9:10" x14ac:dyDescent="0.25">
      <c r="I21613"/>
      <c r="J21613"/>
    </row>
    <row r="21614" spans="9:10" x14ac:dyDescent="0.25">
      <c r="I21614"/>
      <c r="J21614"/>
    </row>
    <row r="21615" spans="9:10" x14ac:dyDescent="0.25">
      <c r="I21615"/>
      <c r="J21615"/>
    </row>
    <row r="21616" spans="9:10" x14ac:dyDescent="0.25">
      <c r="I21616"/>
      <c r="J21616"/>
    </row>
    <row r="21617" spans="9:10" x14ac:dyDescent="0.25">
      <c r="I21617"/>
      <c r="J21617"/>
    </row>
    <row r="21618" spans="9:10" x14ac:dyDescent="0.25">
      <c r="I21618"/>
      <c r="J21618"/>
    </row>
    <row r="21619" spans="9:10" x14ac:dyDescent="0.25">
      <c r="I21619"/>
      <c r="J21619"/>
    </row>
    <row r="21620" spans="9:10" x14ac:dyDescent="0.25">
      <c r="I21620"/>
      <c r="J21620"/>
    </row>
    <row r="21621" spans="9:10" x14ac:dyDescent="0.25">
      <c r="I21621"/>
      <c r="J21621"/>
    </row>
    <row r="21622" spans="9:10" x14ac:dyDescent="0.25">
      <c r="I21622"/>
      <c r="J21622"/>
    </row>
    <row r="21623" spans="9:10" x14ac:dyDescent="0.25">
      <c r="I21623"/>
      <c r="J21623"/>
    </row>
    <row r="21624" spans="9:10" x14ac:dyDescent="0.25">
      <c r="I21624"/>
      <c r="J21624"/>
    </row>
    <row r="21625" spans="9:10" x14ac:dyDescent="0.25">
      <c r="I21625"/>
      <c r="J21625"/>
    </row>
    <row r="21626" spans="9:10" x14ac:dyDescent="0.25">
      <c r="I21626"/>
      <c r="J21626"/>
    </row>
    <row r="21627" spans="9:10" x14ac:dyDescent="0.25">
      <c r="I21627"/>
      <c r="J21627"/>
    </row>
    <row r="21628" spans="9:10" x14ac:dyDescent="0.25">
      <c r="I21628"/>
      <c r="J21628"/>
    </row>
    <row r="21629" spans="9:10" x14ac:dyDescent="0.25">
      <c r="I21629"/>
      <c r="J21629"/>
    </row>
    <row r="21630" spans="9:10" x14ac:dyDescent="0.25">
      <c r="I21630"/>
      <c r="J21630"/>
    </row>
    <row r="21631" spans="9:10" x14ac:dyDescent="0.25">
      <c r="I21631"/>
      <c r="J21631"/>
    </row>
    <row r="21632" spans="9:10" x14ac:dyDescent="0.25">
      <c r="I21632"/>
      <c r="J21632"/>
    </row>
    <row r="21633" spans="9:10" x14ac:dyDescent="0.25">
      <c r="I21633"/>
      <c r="J21633"/>
    </row>
    <row r="21634" spans="9:10" x14ac:dyDescent="0.25">
      <c r="I21634"/>
      <c r="J21634"/>
    </row>
    <row r="21635" spans="9:10" x14ac:dyDescent="0.25">
      <c r="I21635"/>
      <c r="J21635"/>
    </row>
    <row r="21636" spans="9:10" x14ac:dyDescent="0.25">
      <c r="I21636"/>
      <c r="J21636"/>
    </row>
    <row r="21637" spans="9:10" x14ac:dyDescent="0.25">
      <c r="I21637"/>
      <c r="J21637"/>
    </row>
    <row r="21638" spans="9:10" x14ac:dyDescent="0.25">
      <c r="I21638"/>
      <c r="J21638"/>
    </row>
    <row r="21639" spans="9:10" x14ac:dyDescent="0.25">
      <c r="I21639"/>
      <c r="J21639"/>
    </row>
    <row r="21640" spans="9:10" x14ac:dyDescent="0.25">
      <c r="I21640"/>
      <c r="J21640"/>
    </row>
    <row r="21641" spans="9:10" x14ac:dyDescent="0.25">
      <c r="I21641"/>
      <c r="J21641"/>
    </row>
    <row r="21642" spans="9:10" x14ac:dyDescent="0.25">
      <c r="I21642"/>
      <c r="J21642"/>
    </row>
    <row r="21643" spans="9:10" x14ac:dyDescent="0.25">
      <c r="I21643"/>
      <c r="J21643"/>
    </row>
    <row r="21644" spans="9:10" x14ac:dyDescent="0.25">
      <c r="I21644"/>
      <c r="J21644"/>
    </row>
    <row r="21645" spans="9:10" x14ac:dyDescent="0.25">
      <c r="I21645"/>
      <c r="J21645"/>
    </row>
    <row r="21646" spans="9:10" x14ac:dyDescent="0.25">
      <c r="I21646"/>
      <c r="J21646"/>
    </row>
    <row r="21647" spans="9:10" x14ac:dyDescent="0.25">
      <c r="I21647"/>
      <c r="J21647"/>
    </row>
    <row r="21648" spans="9:10" x14ac:dyDescent="0.25">
      <c r="I21648"/>
      <c r="J21648"/>
    </row>
    <row r="21649" spans="9:10" x14ac:dyDescent="0.25">
      <c r="I21649"/>
      <c r="J21649"/>
    </row>
    <row r="21650" spans="9:10" x14ac:dyDescent="0.25">
      <c r="I21650"/>
      <c r="J21650"/>
    </row>
    <row r="21651" spans="9:10" x14ac:dyDescent="0.25">
      <c r="I21651"/>
      <c r="J21651"/>
    </row>
    <row r="21652" spans="9:10" x14ac:dyDescent="0.25">
      <c r="I21652"/>
      <c r="J21652"/>
    </row>
    <row r="21653" spans="9:10" x14ac:dyDescent="0.25">
      <c r="I21653"/>
      <c r="J21653"/>
    </row>
    <row r="21654" spans="9:10" x14ac:dyDescent="0.25">
      <c r="I21654"/>
      <c r="J21654"/>
    </row>
    <row r="21655" spans="9:10" x14ac:dyDescent="0.25">
      <c r="I21655"/>
      <c r="J21655"/>
    </row>
    <row r="21656" spans="9:10" x14ac:dyDescent="0.25">
      <c r="I21656"/>
      <c r="J21656"/>
    </row>
    <row r="21657" spans="9:10" x14ac:dyDescent="0.25">
      <c r="I21657"/>
      <c r="J21657"/>
    </row>
    <row r="21658" spans="9:10" x14ac:dyDescent="0.25">
      <c r="I21658"/>
      <c r="J21658"/>
    </row>
    <row r="21659" spans="9:10" x14ac:dyDescent="0.25">
      <c r="I21659"/>
      <c r="J21659"/>
    </row>
    <row r="21660" spans="9:10" x14ac:dyDescent="0.25">
      <c r="I21660"/>
      <c r="J21660"/>
    </row>
    <row r="21661" spans="9:10" x14ac:dyDescent="0.25">
      <c r="I21661"/>
      <c r="J21661"/>
    </row>
    <row r="21662" spans="9:10" x14ac:dyDescent="0.25">
      <c r="I21662"/>
      <c r="J21662"/>
    </row>
    <row r="21663" spans="9:10" x14ac:dyDescent="0.25">
      <c r="I21663"/>
      <c r="J21663"/>
    </row>
    <row r="21664" spans="9:10" x14ac:dyDescent="0.25">
      <c r="I21664"/>
      <c r="J21664"/>
    </row>
    <row r="21665" spans="9:10" x14ac:dyDescent="0.25">
      <c r="I21665"/>
      <c r="J21665"/>
    </row>
    <row r="21666" spans="9:10" x14ac:dyDescent="0.25">
      <c r="I21666"/>
      <c r="J21666"/>
    </row>
    <row r="21667" spans="9:10" x14ac:dyDescent="0.25">
      <c r="I21667"/>
      <c r="J21667"/>
    </row>
    <row r="21668" spans="9:10" x14ac:dyDescent="0.25">
      <c r="I21668"/>
      <c r="J21668"/>
    </row>
    <row r="21669" spans="9:10" x14ac:dyDescent="0.25">
      <c r="I21669"/>
      <c r="J21669"/>
    </row>
    <row r="21670" spans="9:10" x14ac:dyDescent="0.25">
      <c r="I21670"/>
      <c r="J21670"/>
    </row>
    <row r="21671" spans="9:10" x14ac:dyDescent="0.25">
      <c r="I21671"/>
      <c r="J21671"/>
    </row>
    <row r="21672" spans="9:10" x14ac:dyDescent="0.25">
      <c r="I21672"/>
      <c r="J21672"/>
    </row>
    <row r="21673" spans="9:10" x14ac:dyDescent="0.25">
      <c r="I21673"/>
      <c r="J21673"/>
    </row>
    <row r="21674" spans="9:10" x14ac:dyDescent="0.25">
      <c r="I21674"/>
      <c r="J21674"/>
    </row>
    <row r="21675" spans="9:10" x14ac:dyDescent="0.25">
      <c r="I21675"/>
      <c r="J21675"/>
    </row>
    <row r="21676" spans="9:10" x14ac:dyDescent="0.25">
      <c r="I21676"/>
      <c r="J21676"/>
    </row>
    <row r="21677" spans="9:10" x14ac:dyDescent="0.25">
      <c r="I21677"/>
      <c r="J21677"/>
    </row>
    <row r="21678" spans="9:10" x14ac:dyDescent="0.25">
      <c r="I21678"/>
      <c r="J21678"/>
    </row>
    <row r="21679" spans="9:10" x14ac:dyDescent="0.25">
      <c r="I21679"/>
      <c r="J21679"/>
    </row>
    <row r="21680" spans="9:10" x14ac:dyDescent="0.25">
      <c r="I21680"/>
      <c r="J21680"/>
    </row>
    <row r="21681" spans="9:10" x14ac:dyDescent="0.25">
      <c r="I21681"/>
      <c r="J21681"/>
    </row>
    <row r="21682" spans="9:10" x14ac:dyDescent="0.25">
      <c r="I21682"/>
      <c r="J21682"/>
    </row>
    <row r="21683" spans="9:10" x14ac:dyDescent="0.25">
      <c r="I21683"/>
      <c r="J21683"/>
    </row>
    <row r="21684" spans="9:10" x14ac:dyDescent="0.25">
      <c r="I21684"/>
      <c r="J21684"/>
    </row>
    <row r="21685" spans="9:10" x14ac:dyDescent="0.25">
      <c r="I21685"/>
      <c r="J21685"/>
    </row>
    <row r="21686" spans="9:10" x14ac:dyDescent="0.25">
      <c r="I21686"/>
      <c r="J21686"/>
    </row>
    <row r="21687" spans="9:10" x14ac:dyDescent="0.25">
      <c r="I21687"/>
      <c r="J21687"/>
    </row>
    <row r="21688" spans="9:10" x14ac:dyDescent="0.25">
      <c r="I21688"/>
      <c r="J21688"/>
    </row>
    <row r="21689" spans="9:10" x14ac:dyDescent="0.25">
      <c r="I21689"/>
      <c r="J21689"/>
    </row>
    <row r="21690" spans="9:10" x14ac:dyDescent="0.25">
      <c r="I21690"/>
      <c r="J21690"/>
    </row>
    <row r="21691" spans="9:10" x14ac:dyDescent="0.25">
      <c r="I21691"/>
      <c r="J21691"/>
    </row>
    <row r="21692" spans="9:10" x14ac:dyDescent="0.25">
      <c r="I21692"/>
      <c r="J21692"/>
    </row>
    <row r="21693" spans="9:10" x14ac:dyDescent="0.25">
      <c r="I21693"/>
      <c r="J21693"/>
    </row>
    <row r="21694" spans="9:10" x14ac:dyDescent="0.25">
      <c r="I21694"/>
      <c r="J21694"/>
    </row>
    <row r="21695" spans="9:10" x14ac:dyDescent="0.25">
      <c r="I21695"/>
      <c r="J21695"/>
    </row>
    <row r="21696" spans="9:10" x14ac:dyDescent="0.25">
      <c r="I21696"/>
      <c r="J21696"/>
    </row>
    <row r="21697" spans="9:10" x14ac:dyDescent="0.25">
      <c r="I21697"/>
      <c r="J21697"/>
    </row>
    <row r="21698" spans="9:10" x14ac:dyDescent="0.25">
      <c r="I21698"/>
      <c r="J21698"/>
    </row>
    <row r="21699" spans="9:10" x14ac:dyDescent="0.25">
      <c r="I21699"/>
      <c r="J21699"/>
    </row>
    <row r="21700" spans="9:10" x14ac:dyDescent="0.25">
      <c r="I21700"/>
      <c r="J21700"/>
    </row>
    <row r="21701" spans="9:10" x14ac:dyDescent="0.25">
      <c r="I21701"/>
      <c r="J21701"/>
    </row>
    <row r="21702" spans="9:10" x14ac:dyDescent="0.25">
      <c r="I21702"/>
      <c r="J21702"/>
    </row>
    <row r="21703" spans="9:10" x14ac:dyDescent="0.25">
      <c r="I21703"/>
      <c r="J21703"/>
    </row>
    <row r="21704" spans="9:10" x14ac:dyDescent="0.25">
      <c r="I21704"/>
      <c r="J21704"/>
    </row>
    <row r="21705" spans="9:10" x14ac:dyDescent="0.25">
      <c r="I21705"/>
      <c r="J21705"/>
    </row>
    <row r="21706" spans="9:10" x14ac:dyDescent="0.25">
      <c r="I21706"/>
      <c r="J21706"/>
    </row>
    <row r="21707" spans="9:10" x14ac:dyDescent="0.25">
      <c r="I21707"/>
      <c r="J21707"/>
    </row>
    <row r="21708" spans="9:10" x14ac:dyDescent="0.25">
      <c r="I21708"/>
      <c r="J21708"/>
    </row>
    <row r="21709" spans="9:10" x14ac:dyDescent="0.25">
      <c r="I21709"/>
      <c r="J21709"/>
    </row>
    <row r="21710" spans="9:10" x14ac:dyDescent="0.25">
      <c r="I21710"/>
      <c r="J21710"/>
    </row>
    <row r="21711" spans="9:10" x14ac:dyDescent="0.25">
      <c r="I21711"/>
      <c r="J21711"/>
    </row>
    <row r="21712" spans="9:10" x14ac:dyDescent="0.25">
      <c r="I21712"/>
      <c r="J21712"/>
    </row>
    <row r="21713" spans="9:10" x14ac:dyDescent="0.25">
      <c r="I21713"/>
      <c r="J21713"/>
    </row>
    <row r="21714" spans="9:10" x14ac:dyDescent="0.25">
      <c r="I21714"/>
      <c r="J21714"/>
    </row>
    <row r="21715" spans="9:10" x14ac:dyDescent="0.25">
      <c r="I21715"/>
      <c r="J21715"/>
    </row>
    <row r="21716" spans="9:10" x14ac:dyDescent="0.25">
      <c r="I21716"/>
      <c r="J21716"/>
    </row>
    <row r="21717" spans="9:10" x14ac:dyDescent="0.25">
      <c r="I21717"/>
      <c r="J21717"/>
    </row>
    <row r="21718" spans="9:10" x14ac:dyDescent="0.25">
      <c r="I21718"/>
      <c r="J21718"/>
    </row>
    <row r="21719" spans="9:10" x14ac:dyDescent="0.25">
      <c r="I21719"/>
      <c r="J21719"/>
    </row>
    <row r="21720" spans="9:10" x14ac:dyDescent="0.25">
      <c r="I21720"/>
      <c r="J21720"/>
    </row>
    <row r="21721" spans="9:10" x14ac:dyDescent="0.25">
      <c r="I21721"/>
      <c r="J21721"/>
    </row>
    <row r="21722" spans="9:10" x14ac:dyDescent="0.25">
      <c r="I21722"/>
      <c r="J21722"/>
    </row>
    <row r="21723" spans="9:10" x14ac:dyDescent="0.25">
      <c r="I21723"/>
      <c r="J21723"/>
    </row>
    <row r="21724" spans="9:10" x14ac:dyDescent="0.25">
      <c r="I21724"/>
      <c r="J21724"/>
    </row>
    <row r="21725" spans="9:10" x14ac:dyDescent="0.25">
      <c r="I21725"/>
      <c r="J21725"/>
    </row>
    <row r="21726" spans="9:10" x14ac:dyDescent="0.25">
      <c r="I21726"/>
      <c r="J21726"/>
    </row>
    <row r="21727" spans="9:10" x14ac:dyDescent="0.25">
      <c r="I21727"/>
      <c r="J21727"/>
    </row>
    <row r="21728" spans="9:10" x14ac:dyDescent="0.25">
      <c r="I21728"/>
      <c r="J21728"/>
    </row>
    <row r="21729" spans="9:10" x14ac:dyDescent="0.25">
      <c r="I21729"/>
      <c r="J21729"/>
    </row>
    <row r="21730" spans="9:10" x14ac:dyDescent="0.25">
      <c r="I21730"/>
      <c r="J21730"/>
    </row>
    <row r="21731" spans="9:10" x14ac:dyDescent="0.25">
      <c r="I21731"/>
      <c r="J21731"/>
    </row>
    <row r="21732" spans="9:10" x14ac:dyDescent="0.25">
      <c r="I21732"/>
      <c r="J21732"/>
    </row>
    <row r="21733" spans="9:10" x14ac:dyDescent="0.25">
      <c r="I21733"/>
      <c r="J21733"/>
    </row>
    <row r="21734" spans="9:10" x14ac:dyDescent="0.25">
      <c r="I21734"/>
      <c r="J21734"/>
    </row>
    <row r="21735" spans="9:10" x14ac:dyDescent="0.25">
      <c r="I21735"/>
      <c r="J21735"/>
    </row>
    <row r="21736" spans="9:10" x14ac:dyDescent="0.25">
      <c r="I21736"/>
      <c r="J21736"/>
    </row>
    <row r="21737" spans="9:10" x14ac:dyDescent="0.25">
      <c r="I21737"/>
      <c r="J21737"/>
    </row>
    <row r="21738" spans="9:10" x14ac:dyDescent="0.25">
      <c r="I21738"/>
      <c r="J21738"/>
    </row>
    <row r="21739" spans="9:10" x14ac:dyDescent="0.25">
      <c r="I21739"/>
      <c r="J21739"/>
    </row>
    <row r="21740" spans="9:10" x14ac:dyDescent="0.25">
      <c r="I21740"/>
      <c r="J21740"/>
    </row>
    <row r="21741" spans="9:10" x14ac:dyDescent="0.25">
      <c r="I21741"/>
      <c r="J21741"/>
    </row>
    <row r="21742" spans="9:10" x14ac:dyDescent="0.25">
      <c r="I21742"/>
      <c r="J21742"/>
    </row>
    <row r="21743" spans="9:10" x14ac:dyDescent="0.25">
      <c r="I21743"/>
      <c r="J21743"/>
    </row>
    <row r="21744" spans="9:10" x14ac:dyDescent="0.25">
      <c r="I21744"/>
      <c r="J21744"/>
    </row>
    <row r="21745" spans="9:10" x14ac:dyDescent="0.25">
      <c r="I21745"/>
      <c r="J21745"/>
    </row>
    <row r="21746" spans="9:10" x14ac:dyDescent="0.25">
      <c r="I21746"/>
      <c r="J21746"/>
    </row>
    <row r="21747" spans="9:10" x14ac:dyDescent="0.25">
      <c r="I21747"/>
      <c r="J21747"/>
    </row>
    <row r="21748" spans="9:10" x14ac:dyDescent="0.25">
      <c r="I21748"/>
      <c r="J21748"/>
    </row>
    <row r="21749" spans="9:10" x14ac:dyDescent="0.25">
      <c r="I21749"/>
      <c r="J21749"/>
    </row>
    <row r="21750" spans="9:10" x14ac:dyDescent="0.25">
      <c r="I21750"/>
      <c r="J21750"/>
    </row>
    <row r="21751" spans="9:10" x14ac:dyDescent="0.25">
      <c r="I21751"/>
      <c r="J21751"/>
    </row>
    <row r="21752" spans="9:10" x14ac:dyDescent="0.25">
      <c r="I21752"/>
      <c r="J21752"/>
    </row>
    <row r="21753" spans="9:10" x14ac:dyDescent="0.25">
      <c r="I21753"/>
      <c r="J21753"/>
    </row>
    <row r="21754" spans="9:10" x14ac:dyDescent="0.25">
      <c r="I21754"/>
      <c r="J21754"/>
    </row>
    <row r="21755" spans="9:10" x14ac:dyDescent="0.25">
      <c r="I21755"/>
      <c r="J21755"/>
    </row>
    <row r="21756" spans="9:10" x14ac:dyDescent="0.25">
      <c r="I21756"/>
      <c r="J21756"/>
    </row>
    <row r="21757" spans="9:10" x14ac:dyDescent="0.25">
      <c r="I21757"/>
      <c r="J21757"/>
    </row>
    <row r="21758" spans="9:10" x14ac:dyDescent="0.25">
      <c r="I21758"/>
      <c r="J21758"/>
    </row>
    <row r="21759" spans="9:10" x14ac:dyDescent="0.25">
      <c r="I21759"/>
      <c r="J21759"/>
    </row>
    <row r="21760" spans="9:10" x14ac:dyDescent="0.25">
      <c r="I21760"/>
      <c r="J21760"/>
    </row>
    <row r="21761" spans="9:10" x14ac:dyDescent="0.25">
      <c r="I21761"/>
      <c r="J21761"/>
    </row>
    <row r="21762" spans="9:10" x14ac:dyDescent="0.25">
      <c r="I21762"/>
      <c r="J21762"/>
    </row>
    <row r="21763" spans="9:10" x14ac:dyDescent="0.25">
      <c r="I21763"/>
      <c r="J21763"/>
    </row>
    <row r="21764" spans="9:10" x14ac:dyDescent="0.25">
      <c r="I21764"/>
      <c r="J21764"/>
    </row>
    <row r="21765" spans="9:10" x14ac:dyDescent="0.25">
      <c r="I21765"/>
      <c r="J21765"/>
    </row>
    <row r="21766" spans="9:10" x14ac:dyDescent="0.25">
      <c r="I21766"/>
      <c r="J21766"/>
    </row>
    <row r="21767" spans="9:10" x14ac:dyDescent="0.25">
      <c r="I21767"/>
      <c r="J21767"/>
    </row>
    <row r="21768" spans="9:10" x14ac:dyDescent="0.25">
      <c r="I21768"/>
      <c r="J21768"/>
    </row>
    <row r="21769" spans="9:10" x14ac:dyDescent="0.25">
      <c r="I21769"/>
      <c r="J21769"/>
    </row>
    <row r="21770" spans="9:10" x14ac:dyDescent="0.25">
      <c r="I21770"/>
      <c r="J21770"/>
    </row>
    <row r="21771" spans="9:10" x14ac:dyDescent="0.25">
      <c r="I21771"/>
      <c r="J21771"/>
    </row>
    <row r="21772" spans="9:10" x14ac:dyDescent="0.25">
      <c r="I21772"/>
      <c r="J21772"/>
    </row>
    <row r="21773" spans="9:10" x14ac:dyDescent="0.25">
      <c r="I21773"/>
      <c r="J21773"/>
    </row>
    <row r="21774" spans="9:10" x14ac:dyDescent="0.25">
      <c r="I21774"/>
      <c r="J21774"/>
    </row>
    <row r="21775" spans="9:10" x14ac:dyDescent="0.25">
      <c r="I21775"/>
      <c r="J21775"/>
    </row>
    <row r="21776" spans="9:10" x14ac:dyDescent="0.25">
      <c r="I21776"/>
      <c r="J21776"/>
    </row>
    <row r="21777" spans="9:10" x14ac:dyDescent="0.25">
      <c r="I21777"/>
      <c r="J21777"/>
    </row>
    <row r="21778" spans="9:10" x14ac:dyDescent="0.25">
      <c r="I21778"/>
      <c r="J21778"/>
    </row>
    <row r="21779" spans="9:10" x14ac:dyDescent="0.25">
      <c r="I21779"/>
      <c r="J21779"/>
    </row>
    <row r="21780" spans="9:10" x14ac:dyDescent="0.25">
      <c r="I21780"/>
      <c r="J21780"/>
    </row>
    <row r="21781" spans="9:10" x14ac:dyDescent="0.25">
      <c r="I21781"/>
      <c r="J21781"/>
    </row>
    <row r="21782" spans="9:10" x14ac:dyDescent="0.25">
      <c r="I21782"/>
      <c r="J21782"/>
    </row>
    <row r="21783" spans="9:10" x14ac:dyDescent="0.25">
      <c r="I21783"/>
      <c r="J21783"/>
    </row>
    <row r="21784" spans="9:10" x14ac:dyDescent="0.25">
      <c r="I21784"/>
      <c r="J21784"/>
    </row>
    <row r="21785" spans="9:10" x14ac:dyDescent="0.25">
      <c r="I21785"/>
      <c r="J21785"/>
    </row>
    <row r="21786" spans="9:10" x14ac:dyDescent="0.25">
      <c r="I21786"/>
      <c r="J21786"/>
    </row>
    <row r="21787" spans="9:10" x14ac:dyDescent="0.25">
      <c r="I21787"/>
      <c r="J21787"/>
    </row>
    <row r="21788" spans="9:10" x14ac:dyDescent="0.25">
      <c r="I21788"/>
      <c r="J21788"/>
    </row>
    <row r="21789" spans="9:10" x14ac:dyDescent="0.25">
      <c r="I21789"/>
      <c r="J21789"/>
    </row>
    <row r="21790" spans="9:10" x14ac:dyDescent="0.25">
      <c r="I21790"/>
      <c r="J21790"/>
    </row>
    <row r="21791" spans="9:10" x14ac:dyDescent="0.25">
      <c r="I21791"/>
      <c r="J21791"/>
    </row>
    <row r="21792" spans="9:10" x14ac:dyDescent="0.25">
      <c r="I21792"/>
      <c r="J21792"/>
    </row>
    <row r="21793" spans="9:10" x14ac:dyDescent="0.25">
      <c r="I21793"/>
      <c r="J21793"/>
    </row>
    <row r="21794" spans="9:10" x14ac:dyDescent="0.25">
      <c r="I21794"/>
      <c r="J21794"/>
    </row>
    <row r="21795" spans="9:10" x14ac:dyDescent="0.25">
      <c r="I21795"/>
      <c r="J21795"/>
    </row>
    <row r="21796" spans="9:10" x14ac:dyDescent="0.25">
      <c r="I21796"/>
      <c r="J21796"/>
    </row>
    <row r="21797" spans="9:10" x14ac:dyDescent="0.25">
      <c r="I21797"/>
      <c r="J21797"/>
    </row>
    <row r="21798" spans="9:10" x14ac:dyDescent="0.25">
      <c r="I21798"/>
      <c r="J21798"/>
    </row>
    <row r="21799" spans="9:10" x14ac:dyDescent="0.25">
      <c r="I21799"/>
      <c r="J21799"/>
    </row>
    <row r="21800" spans="9:10" x14ac:dyDescent="0.25">
      <c r="I21800"/>
      <c r="J21800"/>
    </row>
    <row r="21801" spans="9:10" x14ac:dyDescent="0.25">
      <c r="I21801"/>
      <c r="J21801"/>
    </row>
    <row r="21802" spans="9:10" x14ac:dyDescent="0.25">
      <c r="I21802"/>
      <c r="J21802"/>
    </row>
    <row r="21803" spans="9:10" x14ac:dyDescent="0.25">
      <c r="I21803"/>
      <c r="J21803"/>
    </row>
    <row r="21804" spans="9:10" x14ac:dyDescent="0.25">
      <c r="I21804"/>
      <c r="J21804"/>
    </row>
    <row r="21805" spans="9:10" x14ac:dyDescent="0.25">
      <c r="I21805"/>
      <c r="J21805"/>
    </row>
    <row r="21806" spans="9:10" x14ac:dyDescent="0.25">
      <c r="I21806"/>
      <c r="J21806"/>
    </row>
    <row r="21807" spans="9:10" x14ac:dyDescent="0.25">
      <c r="I21807"/>
      <c r="J21807"/>
    </row>
    <row r="21808" spans="9:10" x14ac:dyDescent="0.25">
      <c r="I21808"/>
      <c r="J21808"/>
    </row>
    <row r="21809" spans="9:10" x14ac:dyDescent="0.25">
      <c r="I21809"/>
      <c r="J21809"/>
    </row>
    <row r="21810" spans="9:10" x14ac:dyDescent="0.25">
      <c r="I21810"/>
      <c r="J21810"/>
    </row>
    <row r="21811" spans="9:10" x14ac:dyDescent="0.25">
      <c r="I21811"/>
      <c r="J21811"/>
    </row>
    <row r="21812" spans="9:10" x14ac:dyDescent="0.25">
      <c r="I21812"/>
      <c r="J21812"/>
    </row>
    <row r="21813" spans="9:10" x14ac:dyDescent="0.25">
      <c r="I21813"/>
      <c r="J21813"/>
    </row>
    <row r="21814" spans="9:10" x14ac:dyDescent="0.25">
      <c r="I21814"/>
      <c r="J21814"/>
    </row>
    <row r="21815" spans="9:10" x14ac:dyDescent="0.25">
      <c r="I21815"/>
      <c r="J21815"/>
    </row>
    <row r="21816" spans="9:10" x14ac:dyDescent="0.25">
      <c r="I21816"/>
      <c r="J21816"/>
    </row>
    <row r="21817" spans="9:10" x14ac:dyDescent="0.25">
      <c r="I21817"/>
      <c r="J21817"/>
    </row>
    <row r="21818" spans="9:10" x14ac:dyDescent="0.25">
      <c r="I21818"/>
      <c r="J21818"/>
    </row>
    <row r="21819" spans="9:10" x14ac:dyDescent="0.25">
      <c r="I21819"/>
      <c r="J21819"/>
    </row>
    <row r="21820" spans="9:10" x14ac:dyDescent="0.25">
      <c r="I21820"/>
      <c r="J21820"/>
    </row>
    <row r="21821" spans="9:10" x14ac:dyDescent="0.25">
      <c r="I21821"/>
      <c r="J21821"/>
    </row>
    <row r="21822" spans="9:10" x14ac:dyDescent="0.25">
      <c r="I21822"/>
      <c r="J21822"/>
    </row>
    <row r="21823" spans="9:10" x14ac:dyDescent="0.25">
      <c r="I21823"/>
      <c r="J21823"/>
    </row>
    <row r="21824" spans="9:10" x14ac:dyDescent="0.25">
      <c r="I21824"/>
      <c r="J21824"/>
    </row>
    <row r="21825" spans="9:10" x14ac:dyDescent="0.25">
      <c r="I21825"/>
      <c r="J21825"/>
    </row>
    <row r="21826" spans="9:10" x14ac:dyDescent="0.25">
      <c r="I21826"/>
      <c r="J21826"/>
    </row>
    <row r="21827" spans="9:10" x14ac:dyDescent="0.25">
      <c r="I21827"/>
      <c r="J21827"/>
    </row>
    <row r="21828" spans="9:10" x14ac:dyDescent="0.25">
      <c r="I21828"/>
      <c r="J21828"/>
    </row>
    <row r="21829" spans="9:10" x14ac:dyDescent="0.25">
      <c r="I21829"/>
      <c r="J21829"/>
    </row>
    <row r="21830" spans="9:10" x14ac:dyDescent="0.25">
      <c r="I21830"/>
      <c r="J21830"/>
    </row>
    <row r="21831" spans="9:10" x14ac:dyDescent="0.25">
      <c r="I21831"/>
      <c r="J21831"/>
    </row>
    <row r="21832" spans="9:10" x14ac:dyDescent="0.25">
      <c r="I21832"/>
      <c r="J21832"/>
    </row>
    <row r="21833" spans="9:10" x14ac:dyDescent="0.25">
      <c r="I21833"/>
      <c r="J21833"/>
    </row>
    <row r="21834" spans="9:10" x14ac:dyDescent="0.25">
      <c r="I21834"/>
      <c r="J21834"/>
    </row>
    <row r="21835" spans="9:10" x14ac:dyDescent="0.25">
      <c r="I21835"/>
      <c r="J21835"/>
    </row>
    <row r="21836" spans="9:10" x14ac:dyDescent="0.25">
      <c r="I21836"/>
      <c r="J21836"/>
    </row>
    <row r="21837" spans="9:10" x14ac:dyDescent="0.25">
      <c r="I21837"/>
      <c r="J21837"/>
    </row>
    <row r="21838" spans="9:10" x14ac:dyDescent="0.25">
      <c r="I21838"/>
      <c r="J21838"/>
    </row>
    <row r="21839" spans="9:10" x14ac:dyDescent="0.25">
      <c r="I21839"/>
      <c r="J21839"/>
    </row>
    <row r="21840" spans="9:10" x14ac:dyDescent="0.25">
      <c r="I21840"/>
      <c r="J21840"/>
    </row>
    <row r="21841" spans="9:10" x14ac:dyDescent="0.25">
      <c r="I21841"/>
      <c r="J21841"/>
    </row>
    <row r="21842" spans="9:10" x14ac:dyDescent="0.25">
      <c r="I21842"/>
      <c r="J21842"/>
    </row>
    <row r="21843" spans="9:10" x14ac:dyDescent="0.25">
      <c r="I21843"/>
      <c r="J21843"/>
    </row>
    <row r="21844" spans="9:10" x14ac:dyDescent="0.25">
      <c r="I21844"/>
      <c r="J21844"/>
    </row>
    <row r="21845" spans="9:10" x14ac:dyDescent="0.25">
      <c r="I21845"/>
      <c r="J21845"/>
    </row>
    <row r="21846" spans="9:10" x14ac:dyDescent="0.25">
      <c r="I21846"/>
      <c r="J21846"/>
    </row>
    <row r="21847" spans="9:10" x14ac:dyDescent="0.25">
      <c r="I21847"/>
      <c r="J21847"/>
    </row>
    <row r="21848" spans="9:10" x14ac:dyDescent="0.25">
      <c r="I21848"/>
      <c r="J21848"/>
    </row>
    <row r="21849" spans="9:10" x14ac:dyDescent="0.25">
      <c r="I21849"/>
      <c r="J21849"/>
    </row>
    <row r="21850" spans="9:10" x14ac:dyDescent="0.25">
      <c r="I21850"/>
      <c r="J21850"/>
    </row>
    <row r="21851" spans="9:10" x14ac:dyDescent="0.25">
      <c r="I21851"/>
      <c r="J21851"/>
    </row>
    <row r="21852" spans="9:10" x14ac:dyDescent="0.25">
      <c r="I21852"/>
      <c r="J21852"/>
    </row>
    <row r="21853" spans="9:10" x14ac:dyDescent="0.25">
      <c r="I21853"/>
      <c r="J21853"/>
    </row>
    <row r="21854" spans="9:10" x14ac:dyDescent="0.25">
      <c r="I21854"/>
      <c r="J21854"/>
    </row>
    <row r="21855" spans="9:10" x14ac:dyDescent="0.25">
      <c r="I21855"/>
      <c r="J21855"/>
    </row>
    <row r="21856" spans="9:10" x14ac:dyDescent="0.25">
      <c r="I21856"/>
      <c r="J21856"/>
    </row>
    <row r="21857" spans="9:10" x14ac:dyDescent="0.25">
      <c r="I21857"/>
      <c r="J21857"/>
    </row>
    <row r="21858" spans="9:10" x14ac:dyDescent="0.25">
      <c r="I21858"/>
      <c r="J21858"/>
    </row>
    <row r="21859" spans="9:10" x14ac:dyDescent="0.25">
      <c r="I21859"/>
      <c r="J21859"/>
    </row>
    <row r="21860" spans="9:10" x14ac:dyDescent="0.25">
      <c r="I21860"/>
      <c r="J21860"/>
    </row>
    <row r="21861" spans="9:10" x14ac:dyDescent="0.25">
      <c r="I21861"/>
      <c r="J21861"/>
    </row>
    <row r="21862" spans="9:10" x14ac:dyDescent="0.25">
      <c r="I21862"/>
      <c r="J21862"/>
    </row>
    <row r="21863" spans="9:10" x14ac:dyDescent="0.25">
      <c r="I21863"/>
      <c r="J21863"/>
    </row>
    <row r="21864" spans="9:10" x14ac:dyDescent="0.25">
      <c r="I21864"/>
      <c r="J21864"/>
    </row>
    <row r="21865" spans="9:10" x14ac:dyDescent="0.25">
      <c r="I21865"/>
      <c r="J21865"/>
    </row>
    <row r="21866" spans="9:10" x14ac:dyDescent="0.25">
      <c r="I21866"/>
      <c r="J21866"/>
    </row>
    <row r="21867" spans="9:10" x14ac:dyDescent="0.25">
      <c r="I21867"/>
      <c r="J21867"/>
    </row>
    <row r="21868" spans="9:10" x14ac:dyDescent="0.25">
      <c r="I21868"/>
      <c r="J21868"/>
    </row>
    <row r="21869" spans="9:10" x14ac:dyDescent="0.25">
      <c r="I21869"/>
      <c r="J21869"/>
    </row>
    <row r="21870" spans="9:10" x14ac:dyDescent="0.25">
      <c r="I21870"/>
      <c r="J21870"/>
    </row>
    <row r="21871" spans="9:10" x14ac:dyDescent="0.25">
      <c r="I21871"/>
      <c r="J21871"/>
    </row>
    <row r="21872" spans="9:10" x14ac:dyDescent="0.25">
      <c r="I21872"/>
      <c r="J21872"/>
    </row>
    <row r="21873" spans="9:10" x14ac:dyDescent="0.25">
      <c r="I21873"/>
      <c r="J21873"/>
    </row>
    <row r="21874" spans="9:10" x14ac:dyDescent="0.25">
      <c r="I21874"/>
      <c r="J21874"/>
    </row>
    <row r="21875" spans="9:10" x14ac:dyDescent="0.25">
      <c r="I21875"/>
      <c r="J21875"/>
    </row>
    <row r="21876" spans="9:10" x14ac:dyDescent="0.25">
      <c r="I21876"/>
      <c r="J21876"/>
    </row>
    <row r="21877" spans="9:10" x14ac:dyDescent="0.25">
      <c r="I21877"/>
      <c r="J21877"/>
    </row>
    <row r="21878" spans="9:10" x14ac:dyDescent="0.25">
      <c r="I21878"/>
      <c r="J21878"/>
    </row>
    <row r="21879" spans="9:10" x14ac:dyDescent="0.25">
      <c r="I21879"/>
      <c r="J21879"/>
    </row>
    <row r="21880" spans="9:10" x14ac:dyDescent="0.25">
      <c r="I21880"/>
      <c r="J21880"/>
    </row>
    <row r="21881" spans="9:10" x14ac:dyDescent="0.25">
      <c r="I21881"/>
      <c r="J21881"/>
    </row>
    <row r="21882" spans="9:10" x14ac:dyDescent="0.25">
      <c r="I21882"/>
      <c r="J21882"/>
    </row>
    <row r="21883" spans="9:10" x14ac:dyDescent="0.25">
      <c r="I21883"/>
      <c r="J21883"/>
    </row>
    <row r="21884" spans="9:10" x14ac:dyDescent="0.25">
      <c r="I21884"/>
      <c r="J21884"/>
    </row>
    <row r="21885" spans="9:10" x14ac:dyDescent="0.25">
      <c r="I21885"/>
      <c r="J21885"/>
    </row>
    <row r="21886" spans="9:10" x14ac:dyDescent="0.25">
      <c r="I21886"/>
      <c r="J21886"/>
    </row>
    <row r="21887" spans="9:10" x14ac:dyDescent="0.25">
      <c r="I21887"/>
      <c r="J21887"/>
    </row>
    <row r="21888" spans="9:10" x14ac:dyDescent="0.25">
      <c r="I21888"/>
      <c r="J21888"/>
    </row>
    <row r="21889" spans="9:10" x14ac:dyDescent="0.25">
      <c r="I21889"/>
      <c r="J21889"/>
    </row>
    <row r="21890" spans="9:10" x14ac:dyDescent="0.25">
      <c r="I21890"/>
      <c r="J21890"/>
    </row>
    <row r="21891" spans="9:10" x14ac:dyDescent="0.25">
      <c r="I21891"/>
      <c r="J21891"/>
    </row>
    <row r="21892" spans="9:10" x14ac:dyDescent="0.25">
      <c r="I21892"/>
      <c r="J21892"/>
    </row>
    <row r="21893" spans="9:10" x14ac:dyDescent="0.25">
      <c r="I21893"/>
      <c r="J21893"/>
    </row>
    <row r="21894" spans="9:10" x14ac:dyDescent="0.25">
      <c r="I21894"/>
      <c r="J21894"/>
    </row>
    <row r="21895" spans="9:10" x14ac:dyDescent="0.25">
      <c r="I21895"/>
      <c r="J21895"/>
    </row>
    <row r="21896" spans="9:10" x14ac:dyDescent="0.25">
      <c r="I21896"/>
      <c r="J21896"/>
    </row>
    <row r="21897" spans="9:10" x14ac:dyDescent="0.25">
      <c r="I21897"/>
      <c r="J21897"/>
    </row>
    <row r="21898" spans="9:10" x14ac:dyDescent="0.25">
      <c r="I21898"/>
      <c r="J21898"/>
    </row>
    <row r="21899" spans="9:10" x14ac:dyDescent="0.25">
      <c r="I21899"/>
      <c r="J21899"/>
    </row>
    <row r="21900" spans="9:10" x14ac:dyDescent="0.25">
      <c r="I21900"/>
      <c r="J21900"/>
    </row>
    <row r="21901" spans="9:10" x14ac:dyDescent="0.25">
      <c r="I21901"/>
      <c r="J21901"/>
    </row>
    <row r="21902" spans="9:10" x14ac:dyDescent="0.25">
      <c r="I21902"/>
      <c r="J21902"/>
    </row>
    <row r="21903" spans="9:10" x14ac:dyDescent="0.25">
      <c r="I21903"/>
      <c r="J21903"/>
    </row>
    <row r="21904" spans="9:10" x14ac:dyDescent="0.25">
      <c r="I21904"/>
      <c r="J21904"/>
    </row>
    <row r="21905" spans="9:10" x14ac:dyDescent="0.25">
      <c r="I21905"/>
      <c r="J21905"/>
    </row>
    <row r="21906" spans="9:10" x14ac:dyDescent="0.25">
      <c r="I21906"/>
      <c r="J21906"/>
    </row>
    <row r="21907" spans="9:10" x14ac:dyDescent="0.25">
      <c r="I21907"/>
      <c r="J21907"/>
    </row>
    <row r="21908" spans="9:10" x14ac:dyDescent="0.25">
      <c r="I21908"/>
      <c r="J21908"/>
    </row>
    <row r="21909" spans="9:10" x14ac:dyDescent="0.25">
      <c r="I21909"/>
      <c r="J21909"/>
    </row>
    <row r="21910" spans="9:10" x14ac:dyDescent="0.25">
      <c r="I21910"/>
      <c r="J21910"/>
    </row>
    <row r="21911" spans="9:10" x14ac:dyDescent="0.25">
      <c r="I21911"/>
      <c r="J21911"/>
    </row>
    <row r="21912" spans="9:10" x14ac:dyDescent="0.25">
      <c r="I21912"/>
      <c r="J21912"/>
    </row>
    <row r="21913" spans="9:10" x14ac:dyDescent="0.25">
      <c r="I21913"/>
      <c r="J21913"/>
    </row>
    <row r="21914" spans="9:10" x14ac:dyDescent="0.25">
      <c r="I21914"/>
      <c r="J21914"/>
    </row>
    <row r="21915" spans="9:10" x14ac:dyDescent="0.25">
      <c r="I21915"/>
      <c r="J21915"/>
    </row>
    <row r="21916" spans="9:10" x14ac:dyDescent="0.25">
      <c r="I21916"/>
      <c r="J21916"/>
    </row>
    <row r="21917" spans="9:10" x14ac:dyDescent="0.25">
      <c r="I21917"/>
      <c r="J21917"/>
    </row>
    <row r="21918" spans="9:10" x14ac:dyDescent="0.25">
      <c r="I21918"/>
      <c r="J21918"/>
    </row>
    <row r="21919" spans="9:10" x14ac:dyDescent="0.25">
      <c r="I21919"/>
      <c r="J21919"/>
    </row>
    <row r="21920" spans="9:10" x14ac:dyDescent="0.25">
      <c r="I21920"/>
      <c r="J21920"/>
    </row>
    <row r="21921" spans="9:10" x14ac:dyDescent="0.25">
      <c r="I21921"/>
      <c r="J21921"/>
    </row>
    <row r="21922" spans="9:10" x14ac:dyDescent="0.25">
      <c r="I21922"/>
      <c r="J21922"/>
    </row>
    <row r="21923" spans="9:10" x14ac:dyDescent="0.25">
      <c r="I21923"/>
      <c r="J21923"/>
    </row>
    <row r="21924" spans="9:10" x14ac:dyDescent="0.25">
      <c r="I21924"/>
      <c r="J21924"/>
    </row>
    <row r="21925" spans="9:10" x14ac:dyDescent="0.25">
      <c r="I21925"/>
      <c r="J21925"/>
    </row>
    <row r="21926" spans="9:10" x14ac:dyDescent="0.25">
      <c r="I21926"/>
      <c r="J21926"/>
    </row>
    <row r="21927" spans="9:10" x14ac:dyDescent="0.25">
      <c r="I21927"/>
      <c r="J21927"/>
    </row>
    <row r="21928" spans="9:10" x14ac:dyDescent="0.25">
      <c r="I21928"/>
      <c r="J21928"/>
    </row>
    <row r="21929" spans="9:10" x14ac:dyDescent="0.25">
      <c r="I21929"/>
      <c r="J21929"/>
    </row>
    <row r="21930" spans="9:10" x14ac:dyDescent="0.25">
      <c r="I21930"/>
      <c r="J21930"/>
    </row>
    <row r="21931" spans="9:10" x14ac:dyDescent="0.25">
      <c r="I21931"/>
      <c r="J21931"/>
    </row>
    <row r="21932" spans="9:10" x14ac:dyDescent="0.25">
      <c r="I21932"/>
      <c r="J21932"/>
    </row>
    <row r="21933" spans="9:10" x14ac:dyDescent="0.25">
      <c r="I21933"/>
      <c r="J21933"/>
    </row>
    <row r="21934" spans="9:10" x14ac:dyDescent="0.25">
      <c r="I21934"/>
      <c r="J21934"/>
    </row>
    <row r="21935" spans="9:10" x14ac:dyDescent="0.25">
      <c r="I21935"/>
      <c r="J21935"/>
    </row>
    <row r="21936" spans="9:10" x14ac:dyDescent="0.25">
      <c r="I21936"/>
      <c r="J21936"/>
    </row>
    <row r="21937" spans="9:10" x14ac:dyDescent="0.25">
      <c r="I21937"/>
      <c r="J21937"/>
    </row>
    <row r="21938" spans="9:10" x14ac:dyDescent="0.25">
      <c r="I21938"/>
      <c r="J21938"/>
    </row>
    <row r="21939" spans="9:10" x14ac:dyDescent="0.25">
      <c r="I21939"/>
      <c r="J21939"/>
    </row>
    <row r="21940" spans="9:10" x14ac:dyDescent="0.25">
      <c r="I21940"/>
      <c r="J21940"/>
    </row>
    <row r="21941" spans="9:10" x14ac:dyDescent="0.25">
      <c r="I21941"/>
      <c r="J21941"/>
    </row>
    <row r="21942" spans="9:10" x14ac:dyDescent="0.25">
      <c r="I21942"/>
      <c r="J21942"/>
    </row>
    <row r="21943" spans="9:10" x14ac:dyDescent="0.25">
      <c r="I21943"/>
      <c r="J21943"/>
    </row>
    <row r="21944" spans="9:10" x14ac:dyDescent="0.25">
      <c r="I21944"/>
      <c r="J21944"/>
    </row>
    <row r="21945" spans="9:10" x14ac:dyDescent="0.25">
      <c r="I21945"/>
      <c r="J21945"/>
    </row>
    <row r="21946" spans="9:10" x14ac:dyDescent="0.25">
      <c r="I21946"/>
      <c r="J21946"/>
    </row>
    <row r="21947" spans="9:10" x14ac:dyDescent="0.25">
      <c r="I21947"/>
      <c r="J21947"/>
    </row>
    <row r="21948" spans="9:10" x14ac:dyDescent="0.25">
      <c r="I21948"/>
      <c r="J21948"/>
    </row>
    <row r="21949" spans="9:10" x14ac:dyDescent="0.25">
      <c r="I21949"/>
      <c r="J21949"/>
    </row>
    <row r="21950" spans="9:10" x14ac:dyDescent="0.25">
      <c r="I21950"/>
      <c r="J21950"/>
    </row>
    <row r="21951" spans="9:10" x14ac:dyDescent="0.25">
      <c r="I21951"/>
      <c r="J21951"/>
    </row>
    <row r="21952" spans="9:10" x14ac:dyDescent="0.25">
      <c r="I21952"/>
      <c r="J21952"/>
    </row>
    <row r="21953" spans="9:10" x14ac:dyDescent="0.25">
      <c r="I21953"/>
      <c r="J21953"/>
    </row>
    <row r="21954" spans="9:10" x14ac:dyDescent="0.25">
      <c r="I21954"/>
      <c r="J21954"/>
    </row>
    <row r="21955" spans="9:10" x14ac:dyDescent="0.25">
      <c r="I21955"/>
      <c r="J21955"/>
    </row>
    <row r="21956" spans="9:10" x14ac:dyDescent="0.25">
      <c r="I21956"/>
      <c r="J21956"/>
    </row>
    <row r="21957" spans="9:10" x14ac:dyDescent="0.25">
      <c r="I21957"/>
      <c r="J21957"/>
    </row>
    <row r="21958" spans="9:10" x14ac:dyDescent="0.25">
      <c r="I21958"/>
      <c r="J21958"/>
    </row>
    <row r="21959" spans="9:10" x14ac:dyDescent="0.25">
      <c r="I21959"/>
      <c r="J21959"/>
    </row>
    <row r="21960" spans="9:10" x14ac:dyDescent="0.25">
      <c r="I21960"/>
      <c r="J21960"/>
    </row>
    <row r="21961" spans="9:10" x14ac:dyDescent="0.25">
      <c r="I21961"/>
      <c r="J21961"/>
    </row>
    <row r="21962" spans="9:10" x14ac:dyDescent="0.25">
      <c r="I21962"/>
      <c r="J21962"/>
    </row>
    <row r="21963" spans="9:10" x14ac:dyDescent="0.25">
      <c r="I21963"/>
      <c r="J21963"/>
    </row>
    <row r="21964" spans="9:10" x14ac:dyDescent="0.25">
      <c r="I21964"/>
      <c r="J21964"/>
    </row>
    <row r="21965" spans="9:10" x14ac:dyDescent="0.25">
      <c r="I21965"/>
      <c r="J21965"/>
    </row>
    <row r="21966" spans="9:10" x14ac:dyDescent="0.25">
      <c r="I21966"/>
      <c r="J21966"/>
    </row>
    <row r="21967" spans="9:10" x14ac:dyDescent="0.25">
      <c r="I21967"/>
      <c r="J21967"/>
    </row>
    <row r="21968" spans="9:10" x14ac:dyDescent="0.25">
      <c r="I21968"/>
      <c r="J21968"/>
    </row>
    <row r="21969" spans="9:10" x14ac:dyDescent="0.25">
      <c r="I21969"/>
      <c r="J21969"/>
    </row>
    <row r="21970" spans="9:10" x14ac:dyDescent="0.25">
      <c r="I21970"/>
      <c r="J21970"/>
    </row>
    <row r="21971" spans="9:10" x14ac:dyDescent="0.25">
      <c r="I21971"/>
      <c r="J21971"/>
    </row>
    <row r="21972" spans="9:10" x14ac:dyDescent="0.25">
      <c r="I21972"/>
      <c r="J21972"/>
    </row>
    <row r="21973" spans="9:10" x14ac:dyDescent="0.25">
      <c r="I21973"/>
      <c r="J21973"/>
    </row>
    <row r="21974" spans="9:10" x14ac:dyDescent="0.25">
      <c r="I21974"/>
      <c r="J21974"/>
    </row>
    <row r="21975" spans="9:10" x14ac:dyDescent="0.25">
      <c r="I21975"/>
      <c r="J21975"/>
    </row>
    <row r="21976" spans="9:10" x14ac:dyDescent="0.25">
      <c r="I21976"/>
      <c r="J21976"/>
    </row>
    <row r="21977" spans="9:10" x14ac:dyDescent="0.25">
      <c r="I21977"/>
      <c r="J21977"/>
    </row>
    <row r="21978" spans="9:10" x14ac:dyDescent="0.25">
      <c r="I21978"/>
      <c r="J21978"/>
    </row>
    <row r="21979" spans="9:10" x14ac:dyDescent="0.25">
      <c r="I21979"/>
      <c r="J21979"/>
    </row>
    <row r="21980" spans="9:10" x14ac:dyDescent="0.25">
      <c r="I21980"/>
      <c r="J21980"/>
    </row>
    <row r="21981" spans="9:10" x14ac:dyDescent="0.25">
      <c r="I21981"/>
      <c r="J21981"/>
    </row>
    <row r="21982" spans="9:10" x14ac:dyDescent="0.25">
      <c r="I21982"/>
      <c r="J21982"/>
    </row>
    <row r="21983" spans="9:10" x14ac:dyDescent="0.25">
      <c r="I21983"/>
      <c r="J21983"/>
    </row>
    <row r="21984" spans="9:10" x14ac:dyDescent="0.25">
      <c r="I21984"/>
      <c r="J21984"/>
    </row>
    <row r="21985" spans="9:10" x14ac:dyDescent="0.25">
      <c r="I21985"/>
      <c r="J21985"/>
    </row>
    <row r="21986" spans="9:10" x14ac:dyDescent="0.25">
      <c r="I21986"/>
      <c r="J21986"/>
    </row>
    <row r="21987" spans="9:10" x14ac:dyDescent="0.25">
      <c r="I21987"/>
      <c r="J21987"/>
    </row>
    <row r="21988" spans="9:10" x14ac:dyDescent="0.25">
      <c r="I21988"/>
      <c r="J21988"/>
    </row>
    <row r="21989" spans="9:10" x14ac:dyDescent="0.25">
      <c r="I21989"/>
      <c r="J21989"/>
    </row>
    <row r="21990" spans="9:10" x14ac:dyDescent="0.25">
      <c r="I21990"/>
      <c r="J21990"/>
    </row>
    <row r="21991" spans="9:10" x14ac:dyDescent="0.25">
      <c r="I21991"/>
      <c r="J21991"/>
    </row>
    <row r="21992" spans="9:10" x14ac:dyDescent="0.25">
      <c r="I21992"/>
      <c r="J21992"/>
    </row>
    <row r="21993" spans="9:10" x14ac:dyDescent="0.25">
      <c r="I21993"/>
      <c r="J21993"/>
    </row>
    <row r="21994" spans="9:10" x14ac:dyDescent="0.25">
      <c r="I21994"/>
      <c r="J21994"/>
    </row>
    <row r="21995" spans="9:10" x14ac:dyDescent="0.25">
      <c r="I21995"/>
      <c r="J21995"/>
    </row>
    <row r="21996" spans="9:10" x14ac:dyDescent="0.25">
      <c r="I21996"/>
      <c r="J21996"/>
    </row>
    <row r="21997" spans="9:10" x14ac:dyDescent="0.25">
      <c r="I21997"/>
      <c r="J21997"/>
    </row>
    <row r="21998" spans="9:10" x14ac:dyDescent="0.25">
      <c r="I21998"/>
      <c r="J21998"/>
    </row>
    <row r="21999" spans="9:10" x14ac:dyDescent="0.25">
      <c r="I21999"/>
      <c r="J21999"/>
    </row>
    <row r="22000" spans="9:10" x14ac:dyDescent="0.25">
      <c r="I22000"/>
      <c r="J22000"/>
    </row>
    <row r="22001" spans="9:10" x14ac:dyDescent="0.25">
      <c r="I22001"/>
      <c r="J22001"/>
    </row>
    <row r="22002" spans="9:10" x14ac:dyDescent="0.25">
      <c r="I22002"/>
      <c r="J22002"/>
    </row>
    <row r="22003" spans="9:10" x14ac:dyDescent="0.25">
      <c r="I22003"/>
      <c r="J22003"/>
    </row>
    <row r="22004" spans="9:10" x14ac:dyDescent="0.25">
      <c r="I22004"/>
      <c r="J22004"/>
    </row>
    <row r="22005" spans="9:10" x14ac:dyDescent="0.25">
      <c r="I22005"/>
      <c r="J22005"/>
    </row>
    <row r="22006" spans="9:10" x14ac:dyDescent="0.25">
      <c r="I22006"/>
      <c r="J22006"/>
    </row>
    <row r="22007" spans="9:10" x14ac:dyDescent="0.25">
      <c r="I22007"/>
      <c r="J22007"/>
    </row>
    <row r="22008" spans="9:10" x14ac:dyDescent="0.25">
      <c r="I22008"/>
      <c r="J22008"/>
    </row>
    <row r="22009" spans="9:10" x14ac:dyDescent="0.25">
      <c r="I22009"/>
      <c r="J22009"/>
    </row>
    <row r="22010" spans="9:10" x14ac:dyDescent="0.25">
      <c r="I22010"/>
      <c r="J22010"/>
    </row>
    <row r="22011" spans="9:10" x14ac:dyDescent="0.25">
      <c r="I22011"/>
      <c r="J22011"/>
    </row>
    <row r="22012" spans="9:10" x14ac:dyDescent="0.25">
      <c r="I22012"/>
      <c r="J22012"/>
    </row>
    <row r="22013" spans="9:10" x14ac:dyDescent="0.25">
      <c r="I22013"/>
      <c r="J22013"/>
    </row>
    <row r="22014" spans="9:10" x14ac:dyDescent="0.25">
      <c r="I22014"/>
      <c r="J22014"/>
    </row>
    <row r="22015" spans="9:10" x14ac:dyDescent="0.25">
      <c r="I22015"/>
      <c r="J22015"/>
    </row>
    <row r="22016" spans="9:10" x14ac:dyDescent="0.25">
      <c r="I22016"/>
      <c r="J22016"/>
    </row>
    <row r="22017" spans="9:10" x14ac:dyDescent="0.25">
      <c r="I22017"/>
      <c r="J22017"/>
    </row>
    <row r="22018" spans="9:10" x14ac:dyDescent="0.25">
      <c r="I22018"/>
      <c r="J22018"/>
    </row>
    <row r="22019" spans="9:10" x14ac:dyDescent="0.25">
      <c r="I22019"/>
      <c r="J22019"/>
    </row>
    <row r="22020" spans="9:10" x14ac:dyDescent="0.25">
      <c r="I22020"/>
      <c r="J22020"/>
    </row>
    <row r="22021" spans="9:10" x14ac:dyDescent="0.25">
      <c r="I22021"/>
      <c r="J22021"/>
    </row>
    <row r="22022" spans="9:10" x14ac:dyDescent="0.25">
      <c r="I22022"/>
      <c r="J22022"/>
    </row>
    <row r="22023" spans="9:10" x14ac:dyDescent="0.25">
      <c r="I22023"/>
      <c r="J22023"/>
    </row>
    <row r="22024" spans="9:10" x14ac:dyDescent="0.25">
      <c r="I22024"/>
      <c r="J22024"/>
    </row>
    <row r="22025" spans="9:10" x14ac:dyDescent="0.25">
      <c r="I22025"/>
      <c r="J22025"/>
    </row>
    <row r="22026" spans="9:10" x14ac:dyDescent="0.25">
      <c r="I22026"/>
      <c r="J22026"/>
    </row>
    <row r="22027" spans="9:10" x14ac:dyDescent="0.25">
      <c r="I22027"/>
      <c r="J22027"/>
    </row>
    <row r="22028" spans="9:10" x14ac:dyDescent="0.25">
      <c r="I22028"/>
      <c r="J22028"/>
    </row>
    <row r="22029" spans="9:10" x14ac:dyDescent="0.25">
      <c r="I22029"/>
      <c r="J22029"/>
    </row>
    <row r="22030" spans="9:10" x14ac:dyDescent="0.25">
      <c r="I22030"/>
      <c r="J22030"/>
    </row>
    <row r="22031" spans="9:10" x14ac:dyDescent="0.25">
      <c r="I22031"/>
      <c r="J22031"/>
    </row>
    <row r="22032" spans="9:10" x14ac:dyDescent="0.25">
      <c r="I22032"/>
      <c r="J22032"/>
    </row>
    <row r="22033" spans="9:10" x14ac:dyDescent="0.25">
      <c r="I22033"/>
      <c r="J22033"/>
    </row>
    <row r="22034" spans="9:10" x14ac:dyDescent="0.25">
      <c r="I22034"/>
      <c r="J22034"/>
    </row>
    <row r="22035" spans="9:10" x14ac:dyDescent="0.25">
      <c r="I22035"/>
      <c r="J22035"/>
    </row>
    <row r="22036" spans="9:10" x14ac:dyDescent="0.25">
      <c r="I22036"/>
      <c r="J22036"/>
    </row>
    <row r="22037" spans="9:10" x14ac:dyDescent="0.25">
      <c r="I22037"/>
      <c r="J22037"/>
    </row>
    <row r="22038" spans="9:10" x14ac:dyDescent="0.25">
      <c r="I22038"/>
      <c r="J22038"/>
    </row>
    <row r="22039" spans="9:10" x14ac:dyDescent="0.25">
      <c r="I22039"/>
      <c r="J22039"/>
    </row>
    <row r="22040" spans="9:10" x14ac:dyDescent="0.25">
      <c r="I22040"/>
      <c r="J22040"/>
    </row>
    <row r="22041" spans="9:10" x14ac:dyDescent="0.25">
      <c r="I22041"/>
      <c r="J22041"/>
    </row>
    <row r="22042" spans="9:10" x14ac:dyDescent="0.25">
      <c r="I22042"/>
      <c r="J22042"/>
    </row>
    <row r="22043" spans="9:10" x14ac:dyDescent="0.25">
      <c r="I22043"/>
      <c r="J22043"/>
    </row>
    <row r="22044" spans="9:10" x14ac:dyDescent="0.25">
      <c r="I22044"/>
      <c r="J22044"/>
    </row>
    <row r="22045" spans="9:10" x14ac:dyDescent="0.25">
      <c r="I22045"/>
      <c r="J22045"/>
    </row>
    <row r="22046" spans="9:10" x14ac:dyDescent="0.25">
      <c r="I22046"/>
      <c r="J22046"/>
    </row>
    <row r="22047" spans="9:10" x14ac:dyDescent="0.25">
      <c r="I22047"/>
      <c r="J22047"/>
    </row>
    <row r="22048" spans="9:10" x14ac:dyDescent="0.25">
      <c r="I22048"/>
      <c r="J22048"/>
    </row>
    <row r="22049" spans="9:10" x14ac:dyDescent="0.25">
      <c r="I22049"/>
      <c r="J22049"/>
    </row>
    <row r="22050" spans="9:10" x14ac:dyDescent="0.25">
      <c r="I22050"/>
      <c r="J22050"/>
    </row>
    <row r="22051" spans="9:10" x14ac:dyDescent="0.25">
      <c r="I22051"/>
      <c r="J22051"/>
    </row>
    <row r="22052" spans="9:10" x14ac:dyDescent="0.25">
      <c r="I22052"/>
      <c r="J22052"/>
    </row>
    <row r="22053" spans="9:10" x14ac:dyDescent="0.25">
      <c r="I22053"/>
      <c r="J22053"/>
    </row>
    <row r="22054" spans="9:10" x14ac:dyDescent="0.25">
      <c r="I22054"/>
      <c r="J22054"/>
    </row>
    <row r="22055" spans="9:10" x14ac:dyDescent="0.25">
      <c r="I22055"/>
      <c r="J22055"/>
    </row>
    <row r="22056" spans="9:10" x14ac:dyDescent="0.25">
      <c r="I22056"/>
      <c r="J22056"/>
    </row>
    <row r="22057" spans="9:10" x14ac:dyDescent="0.25">
      <c r="I22057"/>
      <c r="J22057"/>
    </row>
    <row r="22058" spans="9:10" x14ac:dyDescent="0.25">
      <c r="I22058"/>
      <c r="J22058"/>
    </row>
    <row r="22059" spans="9:10" x14ac:dyDescent="0.25">
      <c r="I22059"/>
      <c r="J22059"/>
    </row>
    <row r="22060" spans="9:10" x14ac:dyDescent="0.25">
      <c r="I22060"/>
      <c r="J22060"/>
    </row>
    <row r="22061" spans="9:10" x14ac:dyDescent="0.25">
      <c r="I22061"/>
      <c r="J22061"/>
    </row>
    <row r="22062" spans="9:10" x14ac:dyDescent="0.25">
      <c r="I22062"/>
      <c r="J22062"/>
    </row>
    <row r="22063" spans="9:10" x14ac:dyDescent="0.25">
      <c r="I22063"/>
      <c r="J22063"/>
    </row>
    <row r="22064" spans="9:10" x14ac:dyDescent="0.25">
      <c r="I22064"/>
      <c r="J22064"/>
    </row>
    <row r="22065" spans="9:10" x14ac:dyDescent="0.25">
      <c r="I22065"/>
      <c r="J22065"/>
    </row>
    <row r="22066" spans="9:10" x14ac:dyDescent="0.25">
      <c r="I22066"/>
      <c r="J22066"/>
    </row>
    <row r="22067" spans="9:10" x14ac:dyDescent="0.25">
      <c r="I22067"/>
      <c r="J22067"/>
    </row>
    <row r="22068" spans="9:10" x14ac:dyDescent="0.25">
      <c r="I22068"/>
      <c r="J22068"/>
    </row>
    <row r="22069" spans="9:10" x14ac:dyDescent="0.25">
      <c r="I22069"/>
      <c r="J22069"/>
    </row>
    <row r="22070" spans="9:10" x14ac:dyDescent="0.25">
      <c r="I22070"/>
      <c r="J22070"/>
    </row>
    <row r="22071" spans="9:10" x14ac:dyDescent="0.25">
      <c r="I22071"/>
      <c r="J22071"/>
    </row>
    <row r="22072" spans="9:10" x14ac:dyDescent="0.25">
      <c r="I22072"/>
      <c r="J22072"/>
    </row>
    <row r="22073" spans="9:10" x14ac:dyDescent="0.25">
      <c r="I22073"/>
      <c r="J22073"/>
    </row>
    <row r="22074" spans="9:10" x14ac:dyDescent="0.25">
      <c r="I22074"/>
      <c r="J22074"/>
    </row>
    <row r="22075" spans="9:10" x14ac:dyDescent="0.25">
      <c r="I22075"/>
      <c r="J22075"/>
    </row>
    <row r="22076" spans="9:10" x14ac:dyDescent="0.25">
      <c r="I22076"/>
      <c r="J22076"/>
    </row>
    <row r="22077" spans="9:10" x14ac:dyDescent="0.25">
      <c r="I22077"/>
      <c r="J22077"/>
    </row>
    <row r="22078" spans="9:10" x14ac:dyDescent="0.25">
      <c r="I22078"/>
      <c r="J22078"/>
    </row>
    <row r="22079" spans="9:10" x14ac:dyDescent="0.25">
      <c r="I22079"/>
      <c r="J22079"/>
    </row>
    <row r="22080" spans="9:10" x14ac:dyDescent="0.25">
      <c r="I22080"/>
      <c r="J22080"/>
    </row>
    <row r="22081" spans="9:10" x14ac:dyDescent="0.25">
      <c r="I22081"/>
      <c r="J22081"/>
    </row>
    <row r="22082" spans="9:10" x14ac:dyDescent="0.25">
      <c r="I22082"/>
      <c r="J22082"/>
    </row>
    <row r="22083" spans="9:10" x14ac:dyDescent="0.25">
      <c r="I22083"/>
      <c r="J22083"/>
    </row>
    <row r="22084" spans="9:10" x14ac:dyDescent="0.25">
      <c r="I22084"/>
      <c r="J22084"/>
    </row>
    <row r="22085" spans="9:10" x14ac:dyDescent="0.25">
      <c r="I22085"/>
      <c r="J22085"/>
    </row>
    <row r="22086" spans="9:10" x14ac:dyDescent="0.25">
      <c r="I22086"/>
      <c r="J22086"/>
    </row>
    <row r="22087" spans="9:10" x14ac:dyDescent="0.25">
      <c r="I22087"/>
      <c r="J22087"/>
    </row>
    <row r="22088" spans="9:10" x14ac:dyDescent="0.25">
      <c r="I22088"/>
      <c r="J22088"/>
    </row>
    <row r="22089" spans="9:10" x14ac:dyDescent="0.25">
      <c r="I22089"/>
      <c r="J22089"/>
    </row>
    <row r="22090" spans="9:10" x14ac:dyDescent="0.25">
      <c r="I22090"/>
      <c r="J22090"/>
    </row>
    <row r="22091" spans="9:10" x14ac:dyDescent="0.25">
      <c r="I22091"/>
      <c r="J22091"/>
    </row>
    <row r="22092" spans="9:10" x14ac:dyDescent="0.25">
      <c r="I22092"/>
      <c r="J22092"/>
    </row>
    <row r="22093" spans="9:10" x14ac:dyDescent="0.25">
      <c r="I22093"/>
      <c r="J22093"/>
    </row>
    <row r="22094" spans="9:10" x14ac:dyDescent="0.25">
      <c r="I22094"/>
      <c r="J22094"/>
    </row>
    <row r="22095" spans="9:10" x14ac:dyDescent="0.25">
      <c r="I22095"/>
      <c r="J22095"/>
    </row>
    <row r="22096" spans="9:10" x14ac:dyDescent="0.25">
      <c r="I22096"/>
      <c r="J22096"/>
    </row>
    <row r="22097" spans="9:10" x14ac:dyDescent="0.25">
      <c r="I22097"/>
      <c r="J22097"/>
    </row>
    <row r="22098" spans="9:10" x14ac:dyDescent="0.25">
      <c r="I22098"/>
      <c r="J22098"/>
    </row>
    <row r="22099" spans="9:10" x14ac:dyDescent="0.25">
      <c r="I22099"/>
      <c r="J22099"/>
    </row>
    <row r="22100" spans="9:10" x14ac:dyDescent="0.25">
      <c r="I22100"/>
      <c r="J22100"/>
    </row>
    <row r="22101" spans="9:10" x14ac:dyDescent="0.25">
      <c r="I22101"/>
      <c r="J22101"/>
    </row>
    <row r="22102" spans="9:10" x14ac:dyDescent="0.25">
      <c r="I22102"/>
      <c r="J22102"/>
    </row>
    <row r="22103" spans="9:10" x14ac:dyDescent="0.25">
      <c r="I22103"/>
      <c r="J22103"/>
    </row>
    <row r="22104" spans="9:10" x14ac:dyDescent="0.25">
      <c r="I22104"/>
      <c r="J22104"/>
    </row>
    <row r="22105" spans="9:10" x14ac:dyDescent="0.25">
      <c r="I22105"/>
      <c r="J22105"/>
    </row>
    <row r="22106" spans="9:10" x14ac:dyDescent="0.25">
      <c r="I22106"/>
      <c r="J22106"/>
    </row>
    <row r="22107" spans="9:10" x14ac:dyDescent="0.25">
      <c r="I22107"/>
      <c r="J22107"/>
    </row>
    <row r="22108" spans="9:10" x14ac:dyDescent="0.25">
      <c r="I22108"/>
      <c r="J22108"/>
    </row>
    <row r="22109" spans="9:10" x14ac:dyDescent="0.25">
      <c r="I22109"/>
      <c r="J22109"/>
    </row>
    <row r="22110" spans="9:10" x14ac:dyDescent="0.25">
      <c r="I22110"/>
      <c r="J22110"/>
    </row>
    <row r="22111" spans="9:10" x14ac:dyDescent="0.25">
      <c r="I22111"/>
      <c r="J22111"/>
    </row>
    <row r="22112" spans="9:10" x14ac:dyDescent="0.25">
      <c r="I22112"/>
      <c r="J22112"/>
    </row>
    <row r="22113" spans="9:10" x14ac:dyDescent="0.25">
      <c r="I22113"/>
      <c r="J22113"/>
    </row>
    <row r="22114" spans="9:10" x14ac:dyDescent="0.25">
      <c r="I22114"/>
      <c r="J22114"/>
    </row>
    <row r="22115" spans="9:10" x14ac:dyDescent="0.25">
      <c r="I22115"/>
      <c r="J22115"/>
    </row>
    <row r="22116" spans="9:10" x14ac:dyDescent="0.25">
      <c r="I22116"/>
      <c r="J22116"/>
    </row>
    <row r="22117" spans="9:10" x14ac:dyDescent="0.25">
      <c r="I22117"/>
      <c r="J22117"/>
    </row>
    <row r="22118" spans="9:10" x14ac:dyDescent="0.25">
      <c r="I22118"/>
      <c r="J22118"/>
    </row>
    <row r="22119" spans="9:10" x14ac:dyDescent="0.25">
      <c r="I22119"/>
      <c r="J22119"/>
    </row>
    <row r="22120" spans="9:10" x14ac:dyDescent="0.25">
      <c r="I22120"/>
      <c r="J22120"/>
    </row>
    <row r="22121" spans="9:10" x14ac:dyDescent="0.25">
      <c r="I22121"/>
      <c r="J22121"/>
    </row>
    <row r="22122" spans="9:10" x14ac:dyDescent="0.25">
      <c r="I22122"/>
      <c r="J22122"/>
    </row>
    <row r="22123" spans="9:10" x14ac:dyDescent="0.25">
      <c r="I22123"/>
      <c r="J22123"/>
    </row>
    <row r="22124" spans="9:10" x14ac:dyDescent="0.25">
      <c r="I22124"/>
      <c r="J22124"/>
    </row>
    <row r="22125" spans="9:10" x14ac:dyDescent="0.25">
      <c r="I22125"/>
      <c r="J22125"/>
    </row>
    <row r="22126" spans="9:10" x14ac:dyDescent="0.25">
      <c r="I22126"/>
      <c r="J22126"/>
    </row>
    <row r="22127" spans="9:10" x14ac:dyDescent="0.25">
      <c r="I22127"/>
      <c r="J22127"/>
    </row>
    <row r="22128" spans="9:10" x14ac:dyDescent="0.25">
      <c r="I22128"/>
      <c r="J22128"/>
    </row>
    <row r="22129" spans="9:10" x14ac:dyDescent="0.25">
      <c r="I22129"/>
      <c r="J22129"/>
    </row>
    <row r="22130" spans="9:10" x14ac:dyDescent="0.25">
      <c r="I22130"/>
      <c r="J22130"/>
    </row>
    <row r="22131" spans="9:10" x14ac:dyDescent="0.25">
      <c r="I22131"/>
      <c r="J22131"/>
    </row>
    <row r="22132" spans="9:10" x14ac:dyDescent="0.25">
      <c r="I22132"/>
      <c r="J22132"/>
    </row>
    <row r="22133" spans="9:10" x14ac:dyDescent="0.25">
      <c r="I22133"/>
      <c r="J22133"/>
    </row>
    <row r="22134" spans="9:10" x14ac:dyDescent="0.25">
      <c r="I22134"/>
      <c r="J22134"/>
    </row>
    <row r="22135" spans="9:10" x14ac:dyDescent="0.25">
      <c r="I22135"/>
      <c r="J22135"/>
    </row>
    <row r="22136" spans="9:10" x14ac:dyDescent="0.25">
      <c r="I22136"/>
      <c r="J22136"/>
    </row>
    <row r="22137" spans="9:10" x14ac:dyDescent="0.25">
      <c r="I22137"/>
      <c r="J22137"/>
    </row>
    <row r="22138" spans="9:10" x14ac:dyDescent="0.25">
      <c r="I22138"/>
      <c r="J22138"/>
    </row>
    <row r="22139" spans="9:10" x14ac:dyDescent="0.25">
      <c r="I22139"/>
      <c r="J22139"/>
    </row>
    <row r="22140" spans="9:10" x14ac:dyDescent="0.25">
      <c r="I22140"/>
      <c r="J22140"/>
    </row>
    <row r="22141" spans="9:10" x14ac:dyDescent="0.25">
      <c r="I22141"/>
      <c r="J22141"/>
    </row>
    <row r="22142" spans="9:10" x14ac:dyDescent="0.25">
      <c r="I22142"/>
      <c r="J22142"/>
    </row>
    <row r="22143" spans="9:10" x14ac:dyDescent="0.25">
      <c r="I22143"/>
      <c r="J22143"/>
    </row>
    <row r="22144" spans="9:10" x14ac:dyDescent="0.25">
      <c r="I22144"/>
      <c r="J22144"/>
    </row>
    <row r="22145" spans="9:10" x14ac:dyDescent="0.25">
      <c r="I22145"/>
      <c r="J22145"/>
    </row>
    <row r="22146" spans="9:10" x14ac:dyDescent="0.25">
      <c r="I22146"/>
      <c r="J22146"/>
    </row>
    <row r="22147" spans="9:10" x14ac:dyDescent="0.25">
      <c r="I22147"/>
      <c r="J22147"/>
    </row>
    <row r="22148" spans="9:10" x14ac:dyDescent="0.25">
      <c r="I22148"/>
      <c r="J22148"/>
    </row>
    <row r="22149" spans="9:10" x14ac:dyDescent="0.25">
      <c r="I22149"/>
      <c r="J22149"/>
    </row>
    <row r="22150" spans="9:10" x14ac:dyDescent="0.25">
      <c r="I22150"/>
      <c r="J22150"/>
    </row>
    <row r="22151" spans="9:10" x14ac:dyDescent="0.25">
      <c r="I22151"/>
      <c r="J22151"/>
    </row>
    <row r="22152" spans="9:10" x14ac:dyDescent="0.25">
      <c r="I22152"/>
      <c r="J22152"/>
    </row>
    <row r="22153" spans="9:10" x14ac:dyDescent="0.25">
      <c r="I22153"/>
      <c r="J22153"/>
    </row>
    <row r="22154" spans="9:10" x14ac:dyDescent="0.25">
      <c r="I22154"/>
      <c r="J22154"/>
    </row>
    <row r="22155" spans="9:10" x14ac:dyDescent="0.25">
      <c r="I22155"/>
      <c r="J22155"/>
    </row>
    <row r="22156" spans="9:10" x14ac:dyDescent="0.25">
      <c r="I22156"/>
      <c r="J22156"/>
    </row>
    <row r="22157" spans="9:10" x14ac:dyDescent="0.25">
      <c r="I22157"/>
      <c r="J22157"/>
    </row>
    <row r="22158" spans="9:10" x14ac:dyDescent="0.25">
      <c r="I22158"/>
      <c r="J22158"/>
    </row>
    <row r="22159" spans="9:10" x14ac:dyDescent="0.25">
      <c r="I22159"/>
      <c r="J22159"/>
    </row>
    <row r="22160" spans="9:10" x14ac:dyDescent="0.25">
      <c r="I22160"/>
      <c r="J22160"/>
    </row>
    <row r="22161" spans="9:10" x14ac:dyDescent="0.25">
      <c r="I22161"/>
      <c r="J22161"/>
    </row>
    <row r="22162" spans="9:10" x14ac:dyDescent="0.25">
      <c r="I22162"/>
      <c r="J22162"/>
    </row>
    <row r="22163" spans="9:10" x14ac:dyDescent="0.25">
      <c r="I22163"/>
      <c r="J22163"/>
    </row>
    <row r="22164" spans="9:10" x14ac:dyDescent="0.25">
      <c r="I22164"/>
      <c r="J22164"/>
    </row>
    <row r="22165" spans="9:10" x14ac:dyDescent="0.25">
      <c r="I22165"/>
      <c r="J22165"/>
    </row>
    <row r="22166" spans="9:10" x14ac:dyDescent="0.25">
      <c r="I22166"/>
      <c r="J22166"/>
    </row>
    <row r="22167" spans="9:10" x14ac:dyDescent="0.25">
      <c r="I22167"/>
      <c r="J22167"/>
    </row>
    <row r="22168" spans="9:10" x14ac:dyDescent="0.25">
      <c r="I22168"/>
      <c r="J22168"/>
    </row>
    <row r="22169" spans="9:10" x14ac:dyDescent="0.25">
      <c r="I22169"/>
      <c r="J22169"/>
    </row>
    <row r="22170" spans="9:10" x14ac:dyDescent="0.25">
      <c r="I22170"/>
      <c r="J22170"/>
    </row>
    <row r="22171" spans="9:10" x14ac:dyDescent="0.25">
      <c r="I22171"/>
      <c r="J22171"/>
    </row>
    <row r="22172" spans="9:10" x14ac:dyDescent="0.25">
      <c r="I22172"/>
      <c r="J22172"/>
    </row>
    <row r="22173" spans="9:10" x14ac:dyDescent="0.25">
      <c r="I22173"/>
      <c r="J22173"/>
    </row>
    <row r="22174" spans="9:10" x14ac:dyDescent="0.25">
      <c r="I22174"/>
      <c r="J22174"/>
    </row>
    <row r="22175" spans="9:10" x14ac:dyDescent="0.25">
      <c r="I22175"/>
      <c r="J22175"/>
    </row>
    <row r="22176" spans="9:10" x14ac:dyDescent="0.25">
      <c r="I22176"/>
      <c r="J22176"/>
    </row>
    <row r="22177" spans="9:10" x14ac:dyDescent="0.25">
      <c r="I22177"/>
      <c r="J22177"/>
    </row>
    <row r="22178" spans="9:10" x14ac:dyDescent="0.25">
      <c r="I22178"/>
      <c r="J22178"/>
    </row>
    <row r="22179" spans="9:10" x14ac:dyDescent="0.25">
      <c r="I22179"/>
      <c r="J22179"/>
    </row>
    <row r="22180" spans="9:10" x14ac:dyDescent="0.25">
      <c r="I22180"/>
      <c r="J22180"/>
    </row>
    <row r="22181" spans="9:10" x14ac:dyDescent="0.25">
      <c r="I22181"/>
      <c r="J22181"/>
    </row>
    <row r="22182" spans="9:10" x14ac:dyDescent="0.25">
      <c r="I22182"/>
      <c r="J22182"/>
    </row>
    <row r="22183" spans="9:10" x14ac:dyDescent="0.25">
      <c r="I22183"/>
      <c r="J22183"/>
    </row>
    <row r="22184" spans="9:10" x14ac:dyDescent="0.25">
      <c r="I22184"/>
      <c r="J22184"/>
    </row>
    <row r="22185" spans="9:10" x14ac:dyDescent="0.25">
      <c r="I22185"/>
      <c r="J22185"/>
    </row>
    <row r="22186" spans="9:10" x14ac:dyDescent="0.25">
      <c r="I22186"/>
      <c r="J22186"/>
    </row>
    <row r="22187" spans="9:10" x14ac:dyDescent="0.25">
      <c r="I22187"/>
      <c r="J22187"/>
    </row>
    <row r="22188" spans="9:10" x14ac:dyDescent="0.25">
      <c r="I22188"/>
      <c r="J22188"/>
    </row>
    <row r="22189" spans="9:10" x14ac:dyDescent="0.25">
      <c r="I22189"/>
      <c r="J22189"/>
    </row>
    <row r="22190" spans="9:10" x14ac:dyDescent="0.25">
      <c r="I22190"/>
      <c r="J22190"/>
    </row>
    <row r="22191" spans="9:10" x14ac:dyDescent="0.25">
      <c r="I22191"/>
      <c r="J22191"/>
    </row>
    <row r="22192" spans="9:10" x14ac:dyDescent="0.25">
      <c r="I22192"/>
      <c r="J22192"/>
    </row>
    <row r="22193" spans="9:10" x14ac:dyDescent="0.25">
      <c r="I22193"/>
      <c r="J22193"/>
    </row>
    <row r="22194" spans="9:10" x14ac:dyDescent="0.25">
      <c r="I22194"/>
      <c r="J22194"/>
    </row>
    <row r="22195" spans="9:10" x14ac:dyDescent="0.25">
      <c r="I22195"/>
      <c r="J22195"/>
    </row>
    <row r="22196" spans="9:10" x14ac:dyDescent="0.25">
      <c r="I22196"/>
      <c r="J22196"/>
    </row>
    <row r="22197" spans="9:10" x14ac:dyDescent="0.25">
      <c r="I22197"/>
      <c r="J22197"/>
    </row>
    <row r="22198" spans="9:10" x14ac:dyDescent="0.25">
      <c r="I22198"/>
      <c r="J22198"/>
    </row>
    <row r="22199" spans="9:10" x14ac:dyDescent="0.25">
      <c r="I22199"/>
      <c r="J22199"/>
    </row>
    <row r="22200" spans="9:10" x14ac:dyDescent="0.25">
      <c r="I22200"/>
      <c r="J22200"/>
    </row>
    <row r="22201" spans="9:10" x14ac:dyDescent="0.25">
      <c r="I22201"/>
      <c r="J22201"/>
    </row>
    <row r="22202" spans="9:10" x14ac:dyDescent="0.25">
      <c r="I22202"/>
      <c r="J22202"/>
    </row>
    <row r="22203" spans="9:10" x14ac:dyDescent="0.25">
      <c r="I22203"/>
      <c r="J22203"/>
    </row>
    <row r="22204" spans="9:10" x14ac:dyDescent="0.25">
      <c r="I22204"/>
      <c r="J22204"/>
    </row>
    <row r="22205" spans="9:10" x14ac:dyDescent="0.25">
      <c r="I22205"/>
      <c r="J22205"/>
    </row>
    <row r="22206" spans="9:10" x14ac:dyDescent="0.25">
      <c r="I22206"/>
      <c r="J22206"/>
    </row>
    <row r="22207" spans="9:10" x14ac:dyDescent="0.25">
      <c r="I22207"/>
      <c r="J22207"/>
    </row>
    <row r="22208" spans="9:10" x14ac:dyDescent="0.25">
      <c r="I22208"/>
      <c r="J22208"/>
    </row>
    <row r="22209" spans="9:10" x14ac:dyDescent="0.25">
      <c r="I22209"/>
      <c r="J22209"/>
    </row>
    <row r="22210" spans="9:10" x14ac:dyDescent="0.25">
      <c r="I22210"/>
      <c r="J22210"/>
    </row>
    <row r="22211" spans="9:10" x14ac:dyDescent="0.25">
      <c r="I22211"/>
      <c r="J22211"/>
    </row>
    <row r="22212" spans="9:10" x14ac:dyDescent="0.25">
      <c r="I22212"/>
      <c r="J22212"/>
    </row>
    <row r="22213" spans="9:10" x14ac:dyDescent="0.25">
      <c r="I22213"/>
      <c r="J22213"/>
    </row>
    <row r="22214" spans="9:10" x14ac:dyDescent="0.25">
      <c r="I22214"/>
      <c r="J22214"/>
    </row>
    <row r="22215" spans="9:10" x14ac:dyDescent="0.25">
      <c r="I22215"/>
      <c r="J22215"/>
    </row>
    <row r="22216" spans="9:10" x14ac:dyDescent="0.25">
      <c r="I22216"/>
      <c r="J22216"/>
    </row>
    <row r="22217" spans="9:10" x14ac:dyDescent="0.25">
      <c r="I22217"/>
      <c r="J22217"/>
    </row>
    <row r="22218" spans="9:10" x14ac:dyDescent="0.25">
      <c r="I22218"/>
      <c r="J22218"/>
    </row>
    <row r="22219" spans="9:10" x14ac:dyDescent="0.25">
      <c r="I22219"/>
      <c r="J22219"/>
    </row>
    <row r="22220" spans="9:10" x14ac:dyDescent="0.25">
      <c r="I22220"/>
      <c r="J22220"/>
    </row>
    <row r="22221" spans="9:10" x14ac:dyDescent="0.25">
      <c r="I22221"/>
      <c r="J22221"/>
    </row>
    <row r="22222" spans="9:10" x14ac:dyDescent="0.25">
      <c r="I22222"/>
      <c r="J22222"/>
    </row>
    <row r="22223" spans="9:10" x14ac:dyDescent="0.25">
      <c r="I22223"/>
      <c r="J22223"/>
    </row>
    <row r="22224" spans="9:10" x14ac:dyDescent="0.25">
      <c r="I22224"/>
      <c r="J22224"/>
    </row>
    <row r="22225" spans="9:10" x14ac:dyDescent="0.25">
      <c r="I22225"/>
      <c r="J22225"/>
    </row>
    <row r="22226" spans="9:10" x14ac:dyDescent="0.25">
      <c r="I22226"/>
      <c r="J22226"/>
    </row>
    <row r="22227" spans="9:10" x14ac:dyDescent="0.25">
      <c r="I22227"/>
      <c r="J22227"/>
    </row>
    <row r="22228" spans="9:10" x14ac:dyDescent="0.25">
      <c r="I22228"/>
      <c r="J22228"/>
    </row>
    <row r="22229" spans="9:10" x14ac:dyDescent="0.25">
      <c r="I22229"/>
      <c r="J22229"/>
    </row>
    <row r="22230" spans="9:10" x14ac:dyDescent="0.25">
      <c r="I22230"/>
      <c r="J22230"/>
    </row>
    <row r="22231" spans="9:10" x14ac:dyDescent="0.25">
      <c r="I22231"/>
      <c r="J22231"/>
    </row>
    <row r="22232" spans="9:10" x14ac:dyDescent="0.25">
      <c r="I22232"/>
      <c r="J22232"/>
    </row>
    <row r="22233" spans="9:10" x14ac:dyDescent="0.25">
      <c r="I22233"/>
      <c r="J22233"/>
    </row>
    <row r="22234" spans="9:10" x14ac:dyDescent="0.25">
      <c r="I22234"/>
      <c r="J22234"/>
    </row>
    <row r="22235" spans="9:10" x14ac:dyDescent="0.25">
      <c r="I22235"/>
      <c r="J22235"/>
    </row>
    <row r="22236" spans="9:10" x14ac:dyDescent="0.25">
      <c r="I22236"/>
      <c r="J22236"/>
    </row>
    <row r="22237" spans="9:10" x14ac:dyDescent="0.25">
      <c r="I22237"/>
      <c r="J22237"/>
    </row>
    <row r="22238" spans="9:10" x14ac:dyDescent="0.25">
      <c r="I22238"/>
      <c r="J22238"/>
    </row>
    <row r="22239" spans="9:10" x14ac:dyDescent="0.25">
      <c r="I22239"/>
      <c r="J22239"/>
    </row>
    <row r="22240" spans="9:10" x14ac:dyDescent="0.25">
      <c r="I22240"/>
      <c r="J22240"/>
    </row>
    <row r="22241" spans="9:10" x14ac:dyDescent="0.25">
      <c r="I22241"/>
      <c r="J22241"/>
    </row>
    <row r="22242" spans="9:10" x14ac:dyDescent="0.25">
      <c r="I22242"/>
      <c r="J22242"/>
    </row>
    <row r="22243" spans="9:10" x14ac:dyDescent="0.25">
      <c r="I22243"/>
      <c r="J22243"/>
    </row>
    <row r="22244" spans="9:10" x14ac:dyDescent="0.25">
      <c r="I22244"/>
      <c r="J22244"/>
    </row>
    <row r="22245" spans="9:10" x14ac:dyDescent="0.25">
      <c r="I22245"/>
      <c r="J22245"/>
    </row>
    <row r="22246" spans="9:10" x14ac:dyDescent="0.25">
      <c r="I22246"/>
      <c r="J22246"/>
    </row>
    <row r="22247" spans="9:10" x14ac:dyDescent="0.25">
      <c r="I22247"/>
      <c r="J22247"/>
    </row>
    <row r="22248" spans="9:10" x14ac:dyDescent="0.25">
      <c r="I22248"/>
      <c r="J22248"/>
    </row>
    <row r="22249" spans="9:10" x14ac:dyDescent="0.25">
      <c r="I22249"/>
      <c r="J22249"/>
    </row>
    <row r="22250" spans="9:10" x14ac:dyDescent="0.25">
      <c r="I22250"/>
      <c r="J22250"/>
    </row>
    <row r="22251" spans="9:10" x14ac:dyDescent="0.25">
      <c r="I22251"/>
      <c r="J22251"/>
    </row>
    <row r="22252" spans="9:10" x14ac:dyDescent="0.25">
      <c r="I22252"/>
      <c r="J22252"/>
    </row>
    <row r="22253" spans="9:10" x14ac:dyDescent="0.25">
      <c r="I22253"/>
      <c r="J22253"/>
    </row>
    <row r="22254" spans="9:10" x14ac:dyDescent="0.25">
      <c r="I22254"/>
      <c r="J22254"/>
    </row>
    <row r="22255" spans="9:10" x14ac:dyDescent="0.25">
      <c r="I22255"/>
      <c r="J22255"/>
    </row>
    <row r="22256" spans="9:10" x14ac:dyDescent="0.25">
      <c r="I22256"/>
      <c r="J22256"/>
    </row>
    <row r="22257" spans="9:10" x14ac:dyDescent="0.25">
      <c r="I22257"/>
      <c r="J22257"/>
    </row>
    <row r="22258" spans="9:10" x14ac:dyDescent="0.25">
      <c r="I22258"/>
      <c r="J22258"/>
    </row>
    <row r="22259" spans="9:10" x14ac:dyDescent="0.25">
      <c r="I22259"/>
      <c r="J22259"/>
    </row>
    <row r="22260" spans="9:10" x14ac:dyDescent="0.25">
      <c r="I22260"/>
      <c r="J22260"/>
    </row>
    <row r="22261" spans="9:10" x14ac:dyDescent="0.25">
      <c r="I22261"/>
      <c r="J22261"/>
    </row>
    <row r="22262" spans="9:10" x14ac:dyDescent="0.25">
      <c r="I22262"/>
      <c r="J22262"/>
    </row>
    <row r="22263" spans="9:10" x14ac:dyDescent="0.25">
      <c r="I22263"/>
      <c r="J22263"/>
    </row>
    <row r="22264" spans="9:10" x14ac:dyDescent="0.25">
      <c r="I22264"/>
      <c r="J22264"/>
    </row>
    <row r="22265" spans="9:10" x14ac:dyDescent="0.25">
      <c r="I22265"/>
      <c r="J22265"/>
    </row>
    <row r="22266" spans="9:10" x14ac:dyDescent="0.25">
      <c r="I22266"/>
      <c r="J22266"/>
    </row>
    <row r="22267" spans="9:10" x14ac:dyDescent="0.25">
      <c r="I22267"/>
      <c r="J22267"/>
    </row>
    <row r="22268" spans="9:10" x14ac:dyDescent="0.25">
      <c r="I22268"/>
      <c r="J22268"/>
    </row>
    <row r="22269" spans="9:10" x14ac:dyDescent="0.25">
      <c r="I22269"/>
      <c r="J22269"/>
    </row>
    <row r="22270" spans="9:10" x14ac:dyDescent="0.25">
      <c r="I22270"/>
      <c r="J22270"/>
    </row>
    <row r="22271" spans="9:10" x14ac:dyDescent="0.25">
      <c r="I22271"/>
      <c r="J22271"/>
    </row>
    <row r="22272" spans="9:10" x14ac:dyDescent="0.25">
      <c r="I22272"/>
      <c r="J22272"/>
    </row>
    <row r="22273" spans="9:10" x14ac:dyDescent="0.25">
      <c r="I22273"/>
      <c r="J22273"/>
    </row>
    <row r="22274" spans="9:10" x14ac:dyDescent="0.25">
      <c r="I22274"/>
      <c r="J22274"/>
    </row>
    <row r="22275" spans="9:10" x14ac:dyDescent="0.25">
      <c r="I22275"/>
      <c r="J22275"/>
    </row>
    <row r="22276" spans="9:10" x14ac:dyDescent="0.25">
      <c r="I22276"/>
      <c r="J22276"/>
    </row>
    <row r="22277" spans="9:10" x14ac:dyDescent="0.25">
      <c r="I22277"/>
      <c r="J22277"/>
    </row>
    <row r="22278" spans="9:10" x14ac:dyDescent="0.25">
      <c r="I22278"/>
      <c r="J22278"/>
    </row>
    <row r="22279" spans="9:10" x14ac:dyDescent="0.25">
      <c r="I22279"/>
      <c r="J22279"/>
    </row>
    <row r="22280" spans="9:10" x14ac:dyDescent="0.25">
      <c r="I22280"/>
      <c r="J22280"/>
    </row>
    <row r="22281" spans="9:10" x14ac:dyDescent="0.25">
      <c r="I22281"/>
      <c r="J22281"/>
    </row>
    <row r="22282" spans="9:10" x14ac:dyDescent="0.25">
      <c r="I22282"/>
      <c r="J22282"/>
    </row>
    <row r="22283" spans="9:10" x14ac:dyDescent="0.25">
      <c r="I22283"/>
      <c r="J22283"/>
    </row>
    <row r="22284" spans="9:10" x14ac:dyDescent="0.25">
      <c r="I22284"/>
      <c r="J22284"/>
    </row>
    <row r="22285" spans="9:10" x14ac:dyDescent="0.25">
      <c r="I22285"/>
      <c r="J22285"/>
    </row>
    <row r="22286" spans="9:10" x14ac:dyDescent="0.25">
      <c r="I22286"/>
      <c r="J22286"/>
    </row>
    <row r="22287" spans="9:10" x14ac:dyDescent="0.25">
      <c r="I22287"/>
      <c r="J22287"/>
    </row>
    <row r="22288" spans="9:10" x14ac:dyDescent="0.25">
      <c r="I22288"/>
      <c r="J22288"/>
    </row>
    <row r="22289" spans="9:10" x14ac:dyDescent="0.25">
      <c r="I22289"/>
      <c r="J22289"/>
    </row>
    <row r="22290" spans="9:10" x14ac:dyDescent="0.25">
      <c r="I22290"/>
      <c r="J22290"/>
    </row>
    <row r="22291" spans="9:10" x14ac:dyDescent="0.25">
      <c r="I22291"/>
      <c r="J22291"/>
    </row>
    <row r="22292" spans="9:10" x14ac:dyDescent="0.25">
      <c r="I22292"/>
      <c r="J22292"/>
    </row>
    <row r="22293" spans="9:10" x14ac:dyDescent="0.25">
      <c r="I22293"/>
      <c r="J22293"/>
    </row>
    <row r="22294" spans="9:10" x14ac:dyDescent="0.25">
      <c r="I22294"/>
      <c r="J22294"/>
    </row>
    <row r="22295" spans="9:10" x14ac:dyDescent="0.25">
      <c r="I22295"/>
      <c r="J22295"/>
    </row>
    <row r="22296" spans="9:10" x14ac:dyDescent="0.25">
      <c r="I22296"/>
      <c r="J22296"/>
    </row>
    <row r="22297" spans="9:10" x14ac:dyDescent="0.25">
      <c r="I22297"/>
      <c r="J22297"/>
    </row>
    <row r="22298" spans="9:10" x14ac:dyDescent="0.25">
      <c r="I22298"/>
      <c r="J22298"/>
    </row>
    <row r="22299" spans="9:10" x14ac:dyDescent="0.25">
      <c r="I22299"/>
      <c r="J22299"/>
    </row>
    <row r="22300" spans="9:10" x14ac:dyDescent="0.25">
      <c r="I22300"/>
      <c r="J22300"/>
    </row>
    <row r="22301" spans="9:10" x14ac:dyDescent="0.25">
      <c r="I22301"/>
      <c r="J22301"/>
    </row>
    <row r="22302" spans="9:10" x14ac:dyDescent="0.25">
      <c r="I22302"/>
      <c r="J22302"/>
    </row>
    <row r="22303" spans="9:10" x14ac:dyDescent="0.25">
      <c r="I22303"/>
      <c r="J22303"/>
    </row>
    <row r="22304" spans="9:10" x14ac:dyDescent="0.25">
      <c r="I22304"/>
      <c r="J22304"/>
    </row>
    <row r="22305" spans="9:10" x14ac:dyDescent="0.25">
      <c r="I22305"/>
      <c r="J22305"/>
    </row>
    <row r="22306" spans="9:10" x14ac:dyDescent="0.25">
      <c r="I22306"/>
      <c r="J22306"/>
    </row>
    <row r="22307" spans="9:10" x14ac:dyDescent="0.25">
      <c r="I22307"/>
      <c r="J22307"/>
    </row>
    <row r="22308" spans="9:10" x14ac:dyDescent="0.25">
      <c r="I22308"/>
      <c r="J22308"/>
    </row>
    <row r="22309" spans="9:10" x14ac:dyDescent="0.25">
      <c r="I22309"/>
      <c r="J22309"/>
    </row>
    <row r="22310" spans="9:10" x14ac:dyDescent="0.25">
      <c r="I22310"/>
      <c r="J22310"/>
    </row>
    <row r="22311" spans="9:10" x14ac:dyDescent="0.25">
      <c r="I22311"/>
      <c r="J22311"/>
    </row>
    <row r="22312" spans="9:10" x14ac:dyDescent="0.25">
      <c r="I22312"/>
      <c r="J22312"/>
    </row>
    <row r="22313" spans="9:10" x14ac:dyDescent="0.25">
      <c r="I22313"/>
      <c r="J22313"/>
    </row>
    <row r="22314" spans="9:10" x14ac:dyDescent="0.25">
      <c r="I22314"/>
      <c r="J22314"/>
    </row>
    <row r="22315" spans="9:10" x14ac:dyDescent="0.25">
      <c r="I22315"/>
      <c r="J22315"/>
    </row>
    <row r="22316" spans="9:10" x14ac:dyDescent="0.25">
      <c r="I22316"/>
      <c r="J22316"/>
    </row>
    <row r="22317" spans="9:10" x14ac:dyDescent="0.25">
      <c r="I22317"/>
      <c r="J22317"/>
    </row>
    <row r="22318" spans="9:10" x14ac:dyDescent="0.25">
      <c r="I22318"/>
      <c r="J22318"/>
    </row>
    <row r="22319" spans="9:10" x14ac:dyDescent="0.25">
      <c r="I22319"/>
      <c r="J22319"/>
    </row>
    <row r="22320" spans="9:10" x14ac:dyDescent="0.25">
      <c r="I22320"/>
      <c r="J22320"/>
    </row>
    <row r="22321" spans="9:10" x14ac:dyDescent="0.25">
      <c r="I22321"/>
      <c r="J22321"/>
    </row>
    <row r="22322" spans="9:10" x14ac:dyDescent="0.25">
      <c r="I22322"/>
      <c r="J22322"/>
    </row>
    <row r="22323" spans="9:10" x14ac:dyDescent="0.25">
      <c r="I22323"/>
      <c r="J22323"/>
    </row>
    <row r="22324" spans="9:10" x14ac:dyDescent="0.25">
      <c r="I22324"/>
      <c r="J22324"/>
    </row>
    <row r="22325" spans="9:10" x14ac:dyDescent="0.25">
      <c r="I22325"/>
      <c r="J22325"/>
    </row>
    <row r="22326" spans="9:10" x14ac:dyDescent="0.25">
      <c r="I22326"/>
      <c r="J22326"/>
    </row>
    <row r="22327" spans="9:10" x14ac:dyDescent="0.25">
      <c r="I22327"/>
      <c r="J22327"/>
    </row>
    <row r="22328" spans="9:10" x14ac:dyDescent="0.25">
      <c r="I22328"/>
      <c r="J22328"/>
    </row>
    <row r="22329" spans="9:10" x14ac:dyDescent="0.25">
      <c r="I22329"/>
      <c r="J22329"/>
    </row>
    <row r="22330" spans="9:10" x14ac:dyDescent="0.25">
      <c r="I22330"/>
      <c r="J22330"/>
    </row>
    <row r="22331" spans="9:10" x14ac:dyDescent="0.25">
      <c r="I22331"/>
      <c r="J22331"/>
    </row>
    <row r="22332" spans="9:10" x14ac:dyDescent="0.25">
      <c r="I22332"/>
      <c r="J22332"/>
    </row>
    <row r="22333" spans="9:10" x14ac:dyDescent="0.25">
      <c r="I22333"/>
      <c r="J22333"/>
    </row>
    <row r="22334" spans="9:10" x14ac:dyDescent="0.25">
      <c r="I22334"/>
      <c r="J22334"/>
    </row>
    <row r="22335" spans="9:10" x14ac:dyDescent="0.25">
      <c r="I22335"/>
      <c r="J22335"/>
    </row>
    <row r="22336" spans="9:10" x14ac:dyDescent="0.25">
      <c r="I22336"/>
      <c r="J22336"/>
    </row>
    <row r="22337" spans="9:10" x14ac:dyDescent="0.25">
      <c r="I22337"/>
      <c r="J22337"/>
    </row>
    <row r="22338" spans="9:10" x14ac:dyDescent="0.25">
      <c r="I22338"/>
      <c r="J22338"/>
    </row>
    <row r="22339" spans="9:10" x14ac:dyDescent="0.25">
      <c r="I22339"/>
      <c r="J22339"/>
    </row>
    <row r="22340" spans="9:10" x14ac:dyDescent="0.25">
      <c r="I22340"/>
      <c r="J22340"/>
    </row>
    <row r="22341" spans="9:10" x14ac:dyDescent="0.25">
      <c r="I22341"/>
      <c r="J22341"/>
    </row>
    <row r="22342" spans="9:10" x14ac:dyDescent="0.25">
      <c r="I22342"/>
      <c r="J22342"/>
    </row>
    <row r="22343" spans="9:10" x14ac:dyDescent="0.25">
      <c r="I22343"/>
      <c r="J22343"/>
    </row>
    <row r="22344" spans="9:10" x14ac:dyDescent="0.25">
      <c r="I22344"/>
      <c r="J22344"/>
    </row>
    <row r="22345" spans="9:10" x14ac:dyDescent="0.25">
      <c r="I22345"/>
      <c r="J22345"/>
    </row>
    <row r="22346" spans="9:10" x14ac:dyDescent="0.25">
      <c r="I22346"/>
      <c r="J22346"/>
    </row>
    <row r="22347" spans="9:10" x14ac:dyDescent="0.25">
      <c r="I22347"/>
      <c r="J22347"/>
    </row>
    <row r="22348" spans="9:10" x14ac:dyDescent="0.25">
      <c r="I22348"/>
      <c r="J22348"/>
    </row>
    <row r="22349" spans="9:10" x14ac:dyDescent="0.25">
      <c r="I22349"/>
      <c r="J22349"/>
    </row>
    <row r="22350" spans="9:10" x14ac:dyDescent="0.25">
      <c r="I22350"/>
      <c r="J22350"/>
    </row>
    <row r="22351" spans="9:10" x14ac:dyDescent="0.25">
      <c r="I22351"/>
      <c r="J22351"/>
    </row>
    <row r="22352" spans="9:10" x14ac:dyDescent="0.25">
      <c r="I22352"/>
      <c r="J22352"/>
    </row>
    <row r="22353" spans="9:10" x14ac:dyDescent="0.25">
      <c r="I22353"/>
      <c r="J22353"/>
    </row>
    <row r="22354" spans="9:10" x14ac:dyDescent="0.25">
      <c r="I22354"/>
      <c r="J22354"/>
    </row>
    <row r="22355" spans="9:10" x14ac:dyDescent="0.25">
      <c r="I22355"/>
      <c r="J22355"/>
    </row>
    <row r="22356" spans="9:10" x14ac:dyDescent="0.25">
      <c r="I22356"/>
      <c r="J22356"/>
    </row>
    <row r="22357" spans="9:10" x14ac:dyDescent="0.25">
      <c r="I22357"/>
      <c r="J22357"/>
    </row>
    <row r="22358" spans="9:10" x14ac:dyDescent="0.25">
      <c r="I22358"/>
      <c r="J22358"/>
    </row>
    <row r="22359" spans="9:10" x14ac:dyDescent="0.25">
      <c r="I22359"/>
      <c r="J22359"/>
    </row>
    <row r="22360" spans="9:10" x14ac:dyDescent="0.25">
      <c r="I22360"/>
      <c r="J22360"/>
    </row>
    <row r="22361" spans="9:10" x14ac:dyDescent="0.25">
      <c r="I22361"/>
      <c r="J22361"/>
    </row>
    <row r="22362" spans="9:10" x14ac:dyDescent="0.25">
      <c r="I22362"/>
      <c r="J22362"/>
    </row>
    <row r="22363" spans="9:10" x14ac:dyDescent="0.25">
      <c r="I22363"/>
      <c r="J22363"/>
    </row>
    <row r="22364" spans="9:10" x14ac:dyDescent="0.25">
      <c r="I22364"/>
      <c r="J22364"/>
    </row>
    <row r="22365" spans="9:10" x14ac:dyDescent="0.25">
      <c r="I22365"/>
      <c r="J22365"/>
    </row>
    <row r="22366" spans="9:10" x14ac:dyDescent="0.25">
      <c r="I22366"/>
      <c r="J22366"/>
    </row>
    <row r="22367" spans="9:10" x14ac:dyDescent="0.25">
      <c r="I22367"/>
      <c r="J22367"/>
    </row>
    <row r="22368" spans="9:10" x14ac:dyDescent="0.25">
      <c r="I22368"/>
      <c r="J22368"/>
    </row>
    <row r="22369" spans="9:10" x14ac:dyDescent="0.25">
      <c r="I22369"/>
      <c r="J22369"/>
    </row>
    <row r="22370" spans="9:10" x14ac:dyDescent="0.25">
      <c r="I22370"/>
      <c r="J22370"/>
    </row>
    <row r="22371" spans="9:10" x14ac:dyDescent="0.25">
      <c r="I22371"/>
      <c r="J22371"/>
    </row>
    <row r="22372" spans="9:10" x14ac:dyDescent="0.25">
      <c r="I22372"/>
      <c r="J22372"/>
    </row>
    <row r="22373" spans="9:10" x14ac:dyDescent="0.25">
      <c r="I22373"/>
      <c r="J22373"/>
    </row>
    <row r="22374" spans="9:10" x14ac:dyDescent="0.25">
      <c r="I22374"/>
      <c r="J22374"/>
    </row>
    <row r="22375" spans="9:10" x14ac:dyDescent="0.25">
      <c r="I22375"/>
      <c r="J22375"/>
    </row>
    <row r="22376" spans="9:10" x14ac:dyDescent="0.25">
      <c r="I22376"/>
      <c r="J22376"/>
    </row>
    <row r="22377" spans="9:10" x14ac:dyDescent="0.25">
      <c r="I22377"/>
      <c r="J22377"/>
    </row>
    <row r="22378" spans="9:10" x14ac:dyDescent="0.25">
      <c r="I22378"/>
      <c r="J22378"/>
    </row>
    <row r="22379" spans="9:10" x14ac:dyDescent="0.25">
      <c r="I22379"/>
      <c r="J22379"/>
    </row>
    <row r="22380" spans="9:10" x14ac:dyDescent="0.25">
      <c r="I22380"/>
      <c r="J22380"/>
    </row>
    <row r="22381" spans="9:10" x14ac:dyDescent="0.25">
      <c r="I22381"/>
      <c r="J22381"/>
    </row>
    <row r="22382" spans="9:10" x14ac:dyDescent="0.25">
      <c r="I22382"/>
      <c r="J22382"/>
    </row>
    <row r="22383" spans="9:10" x14ac:dyDescent="0.25">
      <c r="I22383"/>
      <c r="J22383"/>
    </row>
    <row r="22384" spans="9:10" x14ac:dyDescent="0.25">
      <c r="I22384"/>
      <c r="J22384"/>
    </row>
    <row r="22385" spans="9:10" x14ac:dyDescent="0.25">
      <c r="I22385"/>
      <c r="J22385"/>
    </row>
    <row r="22386" spans="9:10" x14ac:dyDescent="0.25">
      <c r="I22386"/>
      <c r="J22386"/>
    </row>
    <row r="22387" spans="9:10" x14ac:dyDescent="0.25">
      <c r="I22387"/>
      <c r="J22387"/>
    </row>
    <row r="22388" spans="9:10" x14ac:dyDescent="0.25">
      <c r="I22388"/>
      <c r="J22388"/>
    </row>
    <row r="22389" spans="9:10" x14ac:dyDescent="0.25">
      <c r="I22389"/>
      <c r="J22389"/>
    </row>
    <row r="22390" spans="9:10" x14ac:dyDescent="0.25">
      <c r="I22390"/>
      <c r="J22390"/>
    </row>
    <row r="22391" spans="9:10" x14ac:dyDescent="0.25">
      <c r="I22391"/>
      <c r="J22391"/>
    </row>
    <row r="22392" spans="9:10" x14ac:dyDescent="0.25">
      <c r="I22392"/>
      <c r="J22392"/>
    </row>
    <row r="22393" spans="9:10" x14ac:dyDescent="0.25">
      <c r="I22393"/>
      <c r="J22393"/>
    </row>
    <row r="22394" spans="9:10" x14ac:dyDescent="0.25">
      <c r="I22394"/>
      <c r="J22394"/>
    </row>
    <row r="22395" spans="9:10" x14ac:dyDescent="0.25">
      <c r="I22395"/>
      <c r="J22395"/>
    </row>
    <row r="22396" spans="9:10" x14ac:dyDescent="0.25">
      <c r="I22396"/>
      <c r="J22396"/>
    </row>
    <row r="22397" spans="9:10" x14ac:dyDescent="0.25">
      <c r="I22397"/>
      <c r="J22397"/>
    </row>
    <row r="22398" spans="9:10" x14ac:dyDescent="0.25">
      <c r="I22398"/>
      <c r="J22398"/>
    </row>
    <row r="22399" spans="9:10" x14ac:dyDescent="0.25">
      <c r="I22399"/>
      <c r="J22399"/>
    </row>
    <row r="22400" spans="9:10" x14ac:dyDescent="0.25">
      <c r="I22400"/>
      <c r="J22400"/>
    </row>
    <row r="22401" spans="9:10" x14ac:dyDescent="0.25">
      <c r="I22401"/>
      <c r="J22401"/>
    </row>
    <row r="22402" spans="9:10" x14ac:dyDescent="0.25">
      <c r="I22402"/>
      <c r="J22402"/>
    </row>
    <row r="22403" spans="9:10" x14ac:dyDescent="0.25">
      <c r="I22403"/>
      <c r="J22403"/>
    </row>
    <row r="22404" spans="9:10" x14ac:dyDescent="0.25">
      <c r="I22404"/>
      <c r="J22404"/>
    </row>
    <row r="22405" spans="9:10" x14ac:dyDescent="0.25">
      <c r="I22405"/>
      <c r="J22405"/>
    </row>
    <row r="22406" spans="9:10" x14ac:dyDescent="0.25">
      <c r="I22406"/>
      <c r="J22406"/>
    </row>
    <row r="22407" spans="9:10" x14ac:dyDescent="0.25">
      <c r="I22407"/>
      <c r="J22407"/>
    </row>
    <row r="22408" spans="9:10" x14ac:dyDescent="0.25">
      <c r="I22408"/>
      <c r="J22408"/>
    </row>
    <row r="22409" spans="9:10" x14ac:dyDescent="0.25">
      <c r="I22409"/>
      <c r="J22409"/>
    </row>
    <row r="22410" spans="9:10" x14ac:dyDescent="0.25">
      <c r="I22410"/>
      <c r="J22410"/>
    </row>
    <row r="22411" spans="9:10" x14ac:dyDescent="0.25">
      <c r="I22411"/>
      <c r="J22411"/>
    </row>
    <row r="22412" spans="9:10" x14ac:dyDescent="0.25">
      <c r="I22412"/>
      <c r="J22412"/>
    </row>
    <row r="22413" spans="9:10" x14ac:dyDescent="0.25">
      <c r="I22413"/>
      <c r="J22413"/>
    </row>
    <row r="22414" spans="9:10" x14ac:dyDescent="0.25">
      <c r="I22414"/>
      <c r="J22414"/>
    </row>
    <row r="22415" spans="9:10" x14ac:dyDescent="0.25">
      <c r="I22415"/>
      <c r="J22415"/>
    </row>
    <row r="22416" spans="9:10" x14ac:dyDescent="0.25">
      <c r="I22416"/>
      <c r="J22416"/>
    </row>
    <row r="22417" spans="9:10" x14ac:dyDescent="0.25">
      <c r="I22417"/>
      <c r="J22417"/>
    </row>
    <row r="22418" spans="9:10" x14ac:dyDescent="0.25">
      <c r="I22418"/>
      <c r="J22418"/>
    </row>
    <row r="22419" spans="9:10" x14ac:dyDescent="0.25">
      <c r="I22419"/>
      <c r="J22419"/>
    </row>
    <row r="22420" spans="9:10" x14ac:dyDescent="0.25">
      <c r="I22420"/>
      <c r="J22420"/>
    </row>
    <row r="22421" spans="9:10" x14ac:dyDescent="0.25">
      <c r="I22421"/>
      <c r="J22421"/>
    </row>
    <row r="22422" spans="9:10" x14ac:dyDescent="0.25">
      <c r="I22422"/>
      <c r="J22422"/>
    </row>
    <row r="22423" spans="9:10" x14ac:dyDescent="0.25">
      <c r="I22423"/>
      <c r="J22423"/>
    </row>
    <row r="22424" spans="9:10" x14ac:dyDescent="0.25">
      <c r="I22424"/>
      <c r="J22424"/>
    </row>
    <row r="22425" spans="9:10" x14ac:dyDescent="0.25">
      <c r="I22425"/>
      <c r="J22425"/>
    </row>
    <row r="22426" spans="9:10" x14ac:dyDescent="0.25">
      <c r="I22426"/>
      <c r="J22426"/>
    </row>
    <row r="22427" spans="9:10" x14ac:dyDescent="0.25">
      <c r="I22427"/>
      <c r="J22427"/>
    </row>
    <row r="22428" spans="9:10" x14ac:dyDescent="0.25">
      <c r="I22428"/>
      <c r="J22428"/>
    </row>
    <row r="22429" spans="9:10" x14ac:dyDescent="0.25">
      <c r="I22429"/>
      <c r="J22429"/>
    </row>
    <row r="22430" spans="9:10" x14ac:dyDescent="0.25">
      <c r="I22430"/>
      <c r="J22430"/>
    </row>
    <row r="22431" spans="9:10" x14ac:dyDescent="0.25">
      <c r="I22431"/>
      <c r="J22431"/>
    </row>
    <row r="22432" spans="9:10" x14ac:dyDescent="0.25">
      <c r="I22432"/>
      <c r="J22432"/>
    </row>
    <row r="22433" spans="9:10" x14ac:dyDescent="0.25">
      <c r="I22433"/>
      <c r="J22433"/>
    </row>
    <row r="22434" spans="9:10" x14ac:dyDescent="0.25">
      <c r="I22434"/>
      <c r="J22434"/>
    </row>
    <row r="22435" spans="9:10" x14ac:dyDescent="0.25">
      <c r="I22435"/>
      <c r="J22435"/>
    </row>
    <row r="22436" spans="9:10" x14ac:dyDescent="0.25">
      <c r="I22436"/>
      <c r="J22436"/>
    </row>
    <row r="22437" spans="9:10" x14ac:dyDescent="0.25">
      <c r="I22437"/>
      <c r="J22437"/>
    </row>
    <row r="22438" spans="9:10" x14ac:dyDescent="0.25">
      <c r="I22438"/>
      <c r="J22438"/>
    </row>
    <row r="22439" spans="9:10" x14ac:dyDescent="0.25">
      <c r="I22439"/>
      <c r="J22439"/>
    </row>
    <row r="22440" spans="9:10" x14ac:dyDescent="0.25">
      <c r="I22440"/>
      <c r="J22440"/>
    </row>
    <row r="22441" spans="9:10" x14ac:dyDescent="0.25">
      <c r="I22441"/>
      <c r="J22441"/>
    </row>
    <row r="22442" spans="9:10" x14ac:dyDescent="0.25">
      <c r="I22442"/>
      <c r="J22442"/>
    </row>
    <row r="22443" spans="9:10" x14ac:dyDescent="0.25">
      <c r="I22443"/>
      <c r="J22443"/>
    </row>
    <row r="22444" spans="9:10" x14ac:dyDescent="0.25">
      <c r="I22444"/>
      <c r="J22444"/>
    </row>
    <row r="22445" spans="9:10" x14ac:dyDescent="0.25">
      <c r="I22445"/>
      <c r="J22445"/>
    </row>
    <row r="22446" spans="9:10" x14ac:dyDescent="0.25">
      <c r="I22446"/>
      <c r="J22446"/>
    </row>
    <row r="22447" spans="9:10" x14ac:dyDescent="0.25">
      <c r="I22447"/>
      <c r="J22447"/>
    </row>
    <row r="22448" spans="9:10" x14ac:dyDescent="0.25">
      <c r="I22448"/>
      <c r="J22448"/>
    </row>
    <row r="22449" spans="9:10" x14ac:dyDescent="0.25">
      <c r="I22449"/>
      <c r="J22449"/>
    </row>
    <row r="22450" spans="9:10" x14ac:dyDescent="0.25">
      <c r="I22450"/>
      <c r="J22450"/>
    </row>
    <row r="22451" spans="9:10" x14ac:dyDescent="0.25">
      <c r="I22451"/>
      <c r="J22451"/>
    </row>
    <row r="22452" spans="9:10" x14ac:dyDescent="0.25">
      <c r="I22452"/>
      <c r="J22452"/>
    </row>
    <row r="22453" spans="9:10" x14ac:dyDescent="0.25">
      <c r="I22453"/>
      <c r="J22453"/>
    </row>
    <row r="22454" spans="9:10" x14ac:dyDescent="0.25">
      <c r="I22454"/>
      <c r="J22454"/>
    </row>
    <row r="22455" spans="9:10" x14ac:dyDescent="0.25">
      <c r="I22455"/>
      <c r="J22455"/>
    </row>
    <row r="22456" spans="9:10" x14ac:dyDescent="0.25">
      <c r="I22456"/>
      <c r="J22456"/>
    </row>
    <row r="22457" spans="9:10" x14ac:dyDescent="0.25">
      <c r="I22457"/>
      <c r="J22457"/>
    </row>
    <row r="22458" spans="9:10" x14ac:dyDescent="0.25">
      <c r="I22458"/>
      <c r="J22458"/>
    </row>
    <row r="22459" spans="9:10" x14ac:dyDescent="0.25">
      <c r="I22459"/>
      <c r="J22459"/>
    </row>
    <row r="22460" spans="9:10" x14ac:dyDescent="0.25">
      <c r="I22460"/>
      <c r="J22460"/>
    </row>
    <row r="22461" spans="9:10" x14ac:dyDescent="0.25">
      <c r="I22461"/>
      <c r="J22461"/>
    </row>
    <row r="22462" spans="9:10" x14ac:dyDescent="0.25">
      <c r="I22462"/>
      <c r="J22462"/>
    </row>
    <row r="22463" spans="9:10" x14ac:dyDescent="0.25">
      <c r="I22463"/>
      <c r="J22463"/>
    </row>
    <row r="22464" spans="9:10" x14ac:dyDescent="0.25">
      <c r="I22464"/>
      <c r="J22464"/>
    </row>
    <row r="22465" spans="9:10" x14ac:dyDescent="0.25">
      <c r="I22465"/>
      <c r="J22465"/>
    </row>
    <row r="22466" spans="9:10" x14ac:dyDescent="0.25">
      <c r="I22466"/>
      <c r="J22466"/>
    </row>
    <row r="22467" spans="9:10" x14ac:dyDescent="0.25">
      <c r="I22467"/>
      <c r="J22467"/>
    </row>
    <row r="22468" spans="9:10" x14ac:dyDescent="0.25">
      <c r="I22468"/>
      <c r="J22468"/>
    </row>
    <row r="22469" spans="9:10" x14ac:dyDescent="0.25">
      <c r="I22469"/>
      <c r="J22469"/>
    </row>
    <row r="22470" spans="9:10" x14ac:dyDescent="0.25">
      <c r="I22470"/>
      <c r="J22470"/>
    </row>
    <row r="22471" spans="9:10" x14ac:dyDescent="0.25">
      <c r="I22471"/>
      <c r="J22471"/>
    </row>
    <row r="22472" spans="9:10" x14ac:dyDescent="0.25">
      <c r="I22472"/>
      <c r="J22472"/>
    </row>
    <row r="22473" spans="9:10" x14ac:dyDescent="0.25">
      <c r="I22473"/>
      <c r="J22473"/>
    </row>
    <row r="22474" spans="9:10" x14ac:dyDescent="0.25">
      <c r="I22474"/>
      <c r="J22474"/>
    </row>
    <row r="22475" spans="9:10" x14ac:dyDescent="0.25">
      <c r="I22475"/>
      <c r="J22475"/>
    </row>
    <row r="22476" spans="9:10" x14ac:dyDescent="0.25">
      <c r="I22476"/>
      <c r="J22476"/>
    </row>
    <row r="22477" spans="9:10" x14ac:dyDescent="0.25">
      <c r="I22477"/>
      <c r="J22477"/>
    </row>
    <row r="22478" spans="9:10" x14ac:dyDescent="0.25">
      <c r="I22478"/>
      <c r="J22478"/>
    </row>
    <row r="22479" spans="9:10" x14ac:dyDescent="0.25">
      <c r="I22479"/>
      <c r="J22479"/>
    </row>
    <row r="22480" spans="9:10" x14ac:dyDescent="0.25">
      <c r="I22480"/>
      <c r="J22480"/>
    </row>
    <row r="22481" spans="9:10" x14ac:dyDescent="0.25">
      <c r="I22481"/>
      <c r="J22481"/>
    </row>
    <row r="22482" spans="9:10" x14ac:dyDescent="0.25">
      <c r="I22482"/>
      <c r="J22482"/>
    </row>
    <row r="22483" spans="9:10" x14ac:dyDescent="0.25">
      <c r="I22483"/>
      <c r="J22483"/>
    </row>
    <row r="22484" spans="9:10" x14ac:dyDescent="0.25">
      <c r="I22484"/>
      <c r="J22484"/>
    </row>
    <row r="22485" spans="9:10" x14ac:dyDescent="0.25">
      <c r="I22485"/>
      <c r="J22485"/>
    </row>
    <row r="22486" spans="9:10" x14ac:dyDescent="0.25">
      <c r="I22486"/>
      <c r="J22486"/>
    </row>
    <row r="22487" spans="9:10" x14ac:dyDescent="0.25">
      <c r="I22487"/>
      <c r="J22487"/>
    </row>
    <row r="22488" spans="9:10" x14ac:dyDescent="0.25">
      <c r="I22488"/>
      <c r="J22488"/>
    </row>
    <row r="22489" spans="9:10" x14ac:dyDescent="0.25">
      <c r="I22489"/>
      <c r="J22489"/>
    </row>
    <row r="22490" spans="9:10" x14ac:dyDescent="0.25">
      <c r="I22490"/>
      <c r="J22490"/>
    </row>
    <row r="22491" spans="9:10" x14ac:dyDescent="0.25">
      <c r="I22491"/>
      <c r="J22491"/>
    </row>
    <row r="22492" spans="9:10" x14ac:dyDescent="0.25">
      <c r="I22492"/>
      <c r="J22492"/>
    </row>
    <row r="22493" spans="9:10" x14ac:dyDescent="0.25">
      <c r="I22493"/>
      <c r="J22493"/>
    </row>
    <row r="22494" spans="9:10" x14ac:dyDescent="0.25">
      <c r="I22494"/>
      <c r="J22494"/>
    </row>
    <row r="22495" spans="9:10" x14ac:dyDescent="0.25">
      <c r="I22495"/>
      <c r="J22495"/>
    </row>
    <row r="22496" spans="9:10" x14ac:dyDescent="0.25">
      <c r="I22496"/>
      <c r="J22496"/>
    </row>
    <row r="22497" spans="9:10" x14ac:dyDescent="0.25">
      <c r="I22497"/>
      <c r="J22497"/>
    </row>
    <row r="22498" spans="9:10" x14ac:dyDescent="0.25">
      <c r="I22498"/>
      <c r="J22498"/>
    </row>
    <row r="22499" spans="9:10" x14ac:dyDescent="0.25">
      <c r="I22499"/>
      <c r="J22499"/>
    </row>
    <row r="22500" spans="9:10" x14ac:dyDescent="0.25">
      <c r="I22500"/>
      <c r="J22500"/>
    </row>
    <row r="22501" spans="9:10" x14ac:dyDescent="0.25">
      <c r="I22501"/>
      <c r="J22501"/>
    </row>
    <row r="22502" spans="9:10" x14ac:dyDescent="0.25">
      <c r="I22502"/>
      <c r="J22502"/>
    </row>
    <row r="22503" spans="9:10" x14ac:dyDescent="0.25">
      <c r="I22503"/>
      <c r="J22503"/>
    </row>
    <row r="22504" spans="9:10" x14ac:dyDescent="0.25">
      <c r="I22504"/>
      <c r="J22504"/>
    </row>
    <row r="22505" spans="9:10" x14ac:dyDescent="0.25">
      <c r="I22505"/>
      <c r="J22505"/>
    </row>
    <row r="22506" spans="9:10" x14ac:dyDescent="0.25">
      <c r="I22506"/>
      <c r="J22506"/>
    </row>
    <row r="22507" spans="9:10" x14ac:dyDescent="0.25">
      <c r="I22507"/>
      <c r="J22507"/>
    </row>
    <row r="22508" spans="9:10" x14ac:dyDescent="0.25">
      <c r="I22508"/>
      <c r="J22508"/>
    </row>
    <row r="22509" spans="9:10" x14ac:dyDescent="0.25">
      <c r="I22509"/>
      <c r="J22509"/>
    </row>
    <row r="22510" spans="9:10" x14ac:dyDescent="0.25">
      <c r="I22510"/>
      <c r="J22510"/>
    </row>
    <row r="22511" spans="9:10" x14ac:dyDescent="0.25">
      <c r="I22511"/>
      <c r="J22511"/>
    </row>
    <row r="22512" spans="9:10" x14ac:dyDescent="0.25">
      <c r="I22512"/>
      <c r="J22512"/>
    </row>
    <row r="22513" spans="9:10" x14ac:dyDescent="0.25">
      <c r="I22513"/>
      <c r="J22513"/>
    </row>
    <row r="22514" spans="9:10" x14ac:dyDescent="0.25">
      <c r="I22514"/>
      <c r="J22514"/>
    </row>
    <row r="22515" spans="9:10" x14ac:dyDescent="0.25">
      <c r="I22515"/>
      <c r="J22515"/>
    </row>
    <row r="22516" spans="9:10" x14ac:dyDescent="0.25">
      <c r="I22516"/>
      <c r="J22516"/>
    </row>
    <row r="22517" spans="9:10" x14ac:dyDescent="0.25">
      <c r="I22517"/>
      <c r="J22517"/>
    </row>
    <row r="22518" spans="9:10" x14ac:dyDescent="0.25">
      <c r="I22518"/>
      <c r="J22518"/>
    </row>
    <row r="22519" spans="9:10" x14ac:dyDescent="0.25">
      <c r="I22519"/>
      <c r="J22519"/>
    </row>
    <row r="22520" spans="9:10" x14ac:dyDescent="0.25">
      <c r="I22520"/>
      <c r="J22520"/>
    </row>
    <row r="22521" spans="9:10" x14ac:dyDescent="0.25">
      <c r="I22521"/>
      <c r="J22521"/>
    </row>
    <row r="22522" spans="9:10" x14ac:dyDescent="0.25">
      <c r="I22522"/>
      <c r="J22522"/>
    </row>
    <row r="22523" spans="9:10" x14ac:dyDescent="0.25">
      <c r="I22523"/>
      <c r="J22523"/>
    </row>
    <row r="22524" spans="9:10" x14ac:dyDescent="0.25">
      <c r="I22524"/>
      <c r="J22524"/>
    </row>
    <row r="22525" spans="9:10" x14ac:dyDescent="0.25">
      <c r="I22525"/>
      <c r="J22525"/>
    </row>
    <row r="22526" spans="9:10" x14ac:dyDescent="0.25">
      <c r="I22526"/>
      <c r="J22526"/>
    </row>
    <row r="22527" spans="9:10" x14ac:dyDescent="0.25">
      <c r="I22527"/>
      <c r="J22527"/>
    </row>
    <row r="22528" spans="9:10" x14ac:dyDescent="0.25">
      <c r="I22528"/>
      <c r="J22528"/>
    </row>
    <row r="22529" spans="9:10" x14ac:dyDescent="0.25">
      <c r="I22529"/>
      <c r="J22529"/>
    </row>
    <row r="22530" spans="9:10" x14ac:dyDescent="0.25">
      <c r="I22530"/>
      <c r="J22530"/>
    </row>
    <row r="22531" spans="9:10" x14ac:dyDescent="0.25">
      <c r="I22531"/>
      <c r="J22531"/>
    </row>
    <row r="22532" spans="9:10" x14ac:dyDescent="0.25">
      <c r="I22532"/>
      <c r="J22532"/>
    </row>
    <row r="22533" spans="9:10" x14ac:dyDescent="0.25">
      <c r="I22533"/>
      <c r="J22533"/>
    </row>
    <row r="22534" spans="9:10" x14ac:dyDescent="0.25">
      <c r="I22534"/>
      <c r="J22534"/>
    </row>
    <row r="22535" spans="9:10" x14ac:dyDescent="0.25">
      <c r="I22535"/>
      <c r="J22535"/>
    </row>
    <row r="22536" spans="9:10" x14ac:dyDescent="0.25">
      <c r="I22536"/>
      <c r="J22536"/>
    </row>
    <row r="22537" spans="9:10" x14ac:dyDescent="0.25">
      <c r="I22537"/>
      <c r="J22537"/>
    </row>
    <row r="22538" spans="9:10" x14ac:dyDescent="0.25">
      <c r="I22538"/>
      <c r="J22538"/>
    </row>
    <row r="22539" spans="9:10" x14ac:dyDescent="0.25">
      <c r="I22539"/>
      <c r="J22539"/>
    </row>
    <row r="22540" spans="9:10" x14ac:dyDescent="0.25">
      <c r="I22540"/>
      <c r="J22540"/>
    </row>
    <row r="22541" spans="9:10" x14ac:dyDescent="0.25">
      <c r="I22541"/>
      <c r="J22541"/>
    </row>
    <row r="22542" spans="9:10" x14ac:dyDescent="0.25">
      <c r="I22542"/>
      <c r="J22542"/>
    </row>
    <row r="22543" spans="9:10" x14ac:dyDescent="0.25">
      <c r="I22543"/>
      <c r="J22543"/>
    </row>
    <row r="22544" spans="9:10" x14ac:dyDescent="0.25">
      <c r="I22544"/>
      <c r="J22544"/>
    </row>
    <row r="22545" spans="9:10" x14ac:dyDescent="0.25">
      <c r="I22545"/>
      <c r="J22545"/>
    </row>
    <row r="22546" spans="9:10" x14ac:dyDescent="0.25">
      <c r="I22546"/>
      <c r="J22546"/>
    </row>
    <row r="22547" spans="9:10" x14ac:dyDescent="0.25">
      <c r="I22547"/>
      <c r="J22547"/>
    </row>
    <row r="22548" spans="9:10" x14ac:dyDescent="0.25">
      <c r="I22548"/>
      <c r="J22548"/>
    </row>
    <row r="22549" spans="9:10" x14ac:dyDescent="0.25">
      <c r="I22549"/>
      <c r="J22549"/>
    </row>
    <row r="22550" spans="9:10" x14ac:dyDescent="0.25">
      <c r="I22550"/>
      <c r="J22550"/>
    </row>
    <row r="22551" spans="9:10" x14ac:dyDescent="0.25">
      <c r="I22551"/>
      <c r="J22551"/>
    </row>
    <row r="22552" spans="9:10" x14ac:dyDescent="0.25">
      <c r="I22552"/>
      <c r="J22552"/>
    </row>
    <row r="22553" spans="9:10" x14ac:dyDescent="0.25">
      <c r="I22553"/>
      <c r="J22553"/>
    </row>
    <row r="22554" spans="9:10" x14ac:dyDescent="0.25">
      <c r="I22554"/>
      <c r="J22554"/>
    </row>
    <row r="22555" spans="9:10" x14ac:dyDescent="0.25">
      <c r="I22555"/>
      <c r="J22555"/>
    </row>
    <row r="22556" spans="9:10" x14ac:dyDescent="0.25">
      <c r="I22556"/>
      <c r="J22556"/>
    </row>
    <row r="22557" spans="9:10" x14ac:dyDescent="0.25">
      <c r="I22557"/>
      <c r="J22557"/>
    </row>
    <row r="22558" spans="9:10" x14ac:dyDescent="0.25">
      <c r="I22558"/>
      <c r="J22558"/>
    </row>
    <row r="22559" spans="9:10" x14ac:dyDescent="0.25">
      <c r="I22559"/>
      <c r="J22559"/>
    </row>
    <row r="22560" spans="9:10" x14ac:dyDescent="0.25">
      <c r="I22560"/>
      <c r="J22560"/>
    </row>
    <row r="22561" spans="9:10" x14ac:dyDescent="0.25">
      <c r="I22561"/>
      <c r="J22561"/>
    </row>
    <row r="22562" spans="9:10" x14ac:dyDescent="0.25">
      <c r="I22562"/>
      <c r="J22562"/>
    </row>
    <row r="22563" spans="9:10" x14ac:dyDescent="0.25">
      <c r="I22563"/>
      <c r="J22563"/>
    </row>
    <row r="22564" spans="9:10" x14ac:dyDescent="0.25">
      <c r="I22564"/>
      <c r="J22564"/>
    </row>
    <row r="22565" spans="9:10" x14ac:dyDescent="0.25">
      <c r="I22565"/>
      <c r="J22565"/>
    </row>
    <row r="22566" spans="9:10" x14ac:dyDescent="0.25">
      <c r="I22566"/>
      <c r="J22566"/>
    </row>
    <row r="22567" spans="9:10" x14ac:dyDescent="0.25">
      <c r="I22567"/>
      <c r="J22567"/>
    </row>
    <row r="22568" spans="9:10" x14ac:dyDescent="0.25">
      <c r="I22568"/>
      <c r="J22568"/>
    </row>
    <row r="22569" spans="9:10" x14ac:dyDescent="0.25">
      <c r="I22569"/>
      <c r="J22569"/>
    </row>
    <row r="22570" spans="9:10" x14ac:dyDescent="0.25">
      <c r="I22570"/>
      <c r="J22570"/>
    </row>
    <row r="22571" spans="9:10" x14ac:dyDescent="0.25">
      <c r="I22571"/>
      <c r="J22571"/>
    </row>
    <row r="22572" spans="9:10" x14ac:dyDescent="0.25">
      <c r="I22572"/>
      <c r="J22572"/>
    </row>
    <row r="22573" spans="9:10" x14ac:dyDescent="0.25">
      <c r="I22573"/>
      <c r="J22573"/>
    </row>
    <row r="22574" spans="9:10" x14ac:dyDescent="0.25">
      <c r="I22574"/>
      <c r="J22574"/>
    </row>
    <row r="22575" spans="9:10" x14ac:dyDescent="0.25">
      <c r="I22575"/>
      <c r="J22575"/>
    </row>
    <row r="22576" spans="9:10" x14ac:dyDescent="0.25">
      <c r="I22576"/>
      <c r="J22576"/>
    </row>
    <row r="22577" spans="9:10" x14ac:dyDescent="0.25">
      <c r="I22577"/>
      <c r="J22577"/>
    </row>
    <row r="22578" spans="9:10" x14ac:dyDescent="0.25">
      <c r="I22578"/>
      <c r="J22578"/>
    </row>
    <row r="22579" spans="9:10" x14ac:dyDescent="0.25">
      <c r="I22579"/>
      <c r="J22579"/>
    </row>
    <row r="22580" spans="9:10" x14ac:dyDescent="0.25">
      <c r="I22580"/>
      <c r="J22580"/>
    </row>
    <row r="22581" spans="9:10" x14ac:dyDescent="0.25">
      <c r="I22581"/>
      <c r="J22581"/>
    </row>
    <row r="22582" spans="9:10" x14ac:dyDescent="0.25">
      <c r="I22582"/>
      <c r="J22582"/>
    </row>
    <row r="22583" spans="9:10" x14ac:dyDescent="0.25">
      <c r="I22583"/>
      <c r="J22583"/>
    </row>
    <row r="22584" spans="9:10" x14ac:dyDescent="0.25">
      <c r="I22584"/>
      <c r="J22584"/>
    </row>
    <row r="22585" spans="9:10" x14ac:dyDescent="0.25">
      <c r="I22585"/>
      <c r="J22585"/>
    </row>
    <row r="22586" spans="9:10" x14ac:dyDescent="0.25">
      <c r="I22586"/>
      <c r="J22586"/>
    </row>
    <row r="22587" spans="9:10" x14ac:dyDescent="0.25">
      <c r="I22587"/>
      <c r="J22587"/>
    </row>
    <row r="22588" spans="9:10" x14ac:dyDescent="0.25">
      <c r="I22588"/>
      <c r="J22588"/>
    </row>
    <row r="22589" spans="9:10" x14ac:dyDescent="0.25">
      <c r="I22589"/>
      <c r="J22589"/>
    </row>
    <row r="22590" spans="9:10" x14ac:dyDescent="0.25">
      <c r="I22590"/>
      <c r="J22590"/>
    </row>
    <row r="22591" spans="9:10" x14ac:dyDescent="0.25">
      <c r="I22591"/>
      <c r="J22591"/>
    </row>
    <row r="22592" spans="9:10" x14ac:dyDescent="0.25">
      <c r="I22592"/>
      <c r="J22592"/>
    </row>
    <row r="22593" spans="9:10" x14ac:dyDescent="0.25">
      <c r="I22593"/>
      <c r="J22593"/>
    </row>
    <row r="22594" spans="9:10" x14ac:dyDescent="0.25">
      <c r="I22594"/>
      <c r="J22594"/>
    </row>
    <row r="22595" spans="9:10" x14ac:dyDescent="0.25">
      <c r="I22595"/>
      <c r="J22595"/>
    </row>
    <row r="22596" spans="9:10" x14ac:dyDescent="0.25">
      <c r="I22596"/>
      <c r="J22596"/>
    </row>
    <row r="22597" spans="9:10" x14ac:dyDescent="0.25">
      <c r="I22597"/>
      <c r="J22597"/>
    </row>
    <row r="22598" spans="9:10" x14ac:dyDescent="0.25">
      <c r="I22598"/>
      <c r="J22598"/>
    </row>
    <row r="22599" spans="9:10" x14ac:dyDescent="0.25">
      <c r="I22599"/>
      <c r="J22599"/>
    </row>
    <row r="22600" spans="9:10" x14ac:dyDescent="0.25">
      <c r="I22600"/>
      <c r="J22600"/>
    </row>
    <row r="22601" spans="9:10" x14ac:dyDescent="0.25">
      <c r="I22601"/>
      <c r="J22601"/>
    </row>
    <row r="22602" spans="9:10" x14ac:dyDescent="0.25">
      <c r="I22602"/>
      <c r="J22602"/>
    </row>
    <row r="22603" spans="9:10" x14ac:dyDescent="0.25">
      <c r="I22603"/>
      <c r="J22603"/>
    </row>
    <row r="22604" spans="9:10" x14ac:dyDescent="0.25">
      <c r="I22604"/>
      <c r="J22604"/>
    </row>
    <row r="22605" spans="9:10" x14ac:dyDescent="0.25">
      <c r="I22605"/>
      <c r="J22605"/>
    </row>
    <row r="22606" spans="9:10" x14ac:dyDescent="0.25">
      <c r="I22606"/>
      <c r="J22606"/>
    </row>
    <row r="22607" spans="9:10" x14ac:dyDescent="0.25">
      <c r="I22607"/>
      <c r="J22607"/>
    </row>
    <row r="22608" spans="9:10" x14ac:dyDescent="0.25">
      <c r="I22608"/>
      <c r="J22608"/>
    </row>
    <row r="22609" spans="9:10" x14ac:dyDescent="0.25">
      <c r="I22609"/>
      <c r="J22609"/>
    </row>
    <row r="22610" spans="9:10" x14ac:dyDescent="0.25">
      <c r="I22610"/>
      <c r="J22610"/>
    </row>
    <row r="22611" spans="9:10" x14ac:dyDescent="0.25">
      <c r="I22611"/>
      <c r="J22611"/>
    </row>
    <row r="22612" spans="9:10" x14ac:dyDescent="0.25">
      <c r="I22612"/>
      <c r="J22612"/>
    </row>
    <row r="22613" spans="9:10" x14ac:dyDescent="0.25">
      <c r="I22613"/>
      <c r="J22613"/>
    </row>
    <row r="22614" spans="9:10" x14ac:dyDescent="0.25">
      <c r="I22614"/>
      <c r="J22614"/>
    </row>
    <row r="22615" spans="9:10" x14ac:dyDescent="0.25">
      <c r="I22615"/>
      <c r="J22615"/>
    </row>
    <row r="22616" spans="9:10" x14ac:dyDescent="0.25">
      <c r="I22616"/>
      <c r="J22616"/>
    </row>
    <row r="22617" spans="9:10" x14ac:dyDescent="0.25">
      <c r="I22617"/>
      <c r="J22617"/>
    </row>
    <row r="22618" spans="9:10" x14ac:dyDescent="0.25">
      <c r="I22618"/>
      <c r="J22618"/>
    </row>
    <row r="22619" spans="9:10" x14ac:dyDescent="0.25">
      <c r="I22619"/>
      <c r="J22619"/>
    </row>
    <row r="22620" spans="9:10" x14ac:dyDescent="0.25">
      <c r="I22620"/>
      <c r="J22620"/>
    </row>
    <row r="22621" spans="9:10" x14ac:dyDescent="0.25">
      <c r="I22621"/>
      <c r="J22621"/>
    </row>
    <row r="22622" spans="9:10" x14ac:dyDescent="0.25">
      <c r="I22622"/>
      <c r="J22622"/>
    </row>
    <row r="22623" spans="9:10" x14ac:dyDescent="0.25">
      <c r="I22623"/>
      <c r="J22623"/>
    </row>
    <row r="22624" spans="9:10" x14ac:dyDescent="0.25">
      <c r="I22624"/>
      <c r="J22624"/>
    </row>
    <row r="22625" spans="9:10" x14ac:dyDescent="0.25">
      <c r="I22625"/>
      <c r="J22625"/>
    </row>
    <row r="22626" spans="9:10" x14ac:dyDescent="0.25">
      <c r="I22626"/>
      <c r="J22626"/>
    </row>
    <row r="22627" spans="9:10" x14ac:dyDescent="0.25">
      <c r="I22627"/>
      <c r="J22627"/>
    </row>
    <row r="22628" spans="9:10" x14ac:dyDescent="0.25">
      <c r="I22628"/>
      <c r="J22628"/>
    </row>
    <row r="22629" spans="9:10" x14ac:dyDescent="0.25">
      <c r="I22629"/>
      <c r="J22629"/>
    </row>
    <row r="22630" spans="9:10" x14ac:dyDescent="0.25">
      <c r="I22630"/>
      <c r="J22630"/>
    </row>
    <row r="22631" spans="9:10" x14ac:dyDescent="0.25">
      <c r="I22631"/>
      <c r="J22631"/>
    </row>
    <row r="22632" spans="9:10" x14ac:dyDescent="0.25">
      <c r="I22632"/>
      <c r="J22632"/>
    </row>
    <row r="22633" spans="9:10" x14ac:dyDescent="0.25">
      <c r="I22633"/>
      <c r="J22633"/>
    </row>
    <row r="22634" spans="9:10" x14ac:dyDescent="0.25">
      <c r="I22634"/>
      <c r="J22634"/>
    </row>
    <row r="22635" spans="9:10" x14ac:dyDescent="0.25">
      <c r="I22635"/>
      <c r="J22635"/>
    </row>
    <row r="22636" spans="9:10" x14ac:dyDescent="0.25">
      <c r="I22636"/>
      <c r="J22636"/>
    </row>
    <row r="22637" spans="9:10" x14ac:dyDescent="0.25">
      <c r="I22637"/>
      <c r="J22637"/>
    </row>
    <row r="22638" spans="9:10" x14ac:dyDescent="0.25">
      <c r="I22638"/>
      <c r="J22638"/>
    </row>
    <row r="22639" spans="9:10" x14ac:dyDescent="0.25">
      <c r="I22639"/>
      <c r="J22639"/>
    </row>
    <row r="22640" spans="9:10" x14ac:dyDescent="0.25">
      <c r="I22640"/>
      <c r="J22640"/>
    </row>
    <row r="22641" spans="9:10" x14ac:dyDescent="0.25">
      <c r="I22641"/>
      <c r="J22641"/>
    </row>
    <row r="22642" spans="9:10" x14ac:dyDescent="0.25">
      <c r="I22642"/>
      <c r="J22642"/>
    </row>
    <row r="22643" spans="9:10" x14ac:dyDescent="0.25">
      <c r="I22643"/>
      <c r="J22643"/>
    </row>
    <row r="22644" spans="9:10" x14ac:dyDescent="0.25">
      <c r="I22644"/>
      <c r="J22644"/>
    </row>
    <row r="22645" spans="9:10" x14ac:dyDescent="0.25">
      <c r="I22645"/>
      <c r="J22645"/>
    </row>
    <row r="22646" spans="9:10" x14ac:dyDescent="0.25">
      <c r="I22646"/>
      <c r="J22646"/>
    </row>
    <row r="22647" spans="9:10" x14ac:dyDescent="0.25">
      <c r="I22647"/>
      <c r="J22647"/>
    </row>
    <row r="22648" spans="9:10" x14ac:dyDescent="0.25">
      <c r="I22648"/>
      <c r="J22648"/>
    </row>
    <row r="22649" spans="9:10" x14ac:dyDescent="0.25">
      <c r="I22649"/>
      <c r="J22649"/>
    </row>
    <row r="22650" spans="9:10" x14ac:dyDescent="0.25">
      <c r="I22650"/>
      <c r="J22650"/>
    </row>
    <row r="22651" spans="9:10" x14ac:dyDescent="0.25">
      <c r="I22651"/>
      <c r="J22651"/>
    </row>
    <row r="22652" spans="9:10" x14ac:dyDescent="0.25">
      <c r="I22652"/>
      <c r="J22652"/>
    </row>
    <row r="22653" spans="9:10" x14ac:dyDescent="0.25">
      <c r="I22653"/>
      <c r="J22653"/>
    </row>
    <row r="22654" spans="9:10" x14ac:dyDescent="0.25">
      <c r="I22654"/>
      <c r="J22654"/>
    </row>
    <row r="22655" spans="9:10" x14ac:dyDescent="0.25">
      <c r="I22655"/>
      <c r="J22655"/>
    </row>
    <row r="22656" spans="9:10" x14ac:dyDescent="0.25">
      <c r="I22656"/>
      <c r="J22656"/>
    </row>
    <row r="22657" spans="9:10" x14ac:dyDescent="0.25">
      <c r="I22657"/>
      <c r="J22657"/>
    </row>
    <row r="22658" spans="9:10" x14ac:dyDescent="0.25">
      <c r="I22658"/>
      <c r="J22658"/>
    </row>
    <row r="22659" spans="9:10" x14ac:dyDescent="0.25">
      <c r="I22659"/>
      <c r="J22659"/>
    </row>
    <row r="22660" spans="9:10" x14ac:dyDescent="0.25">
      <c r="I22660"/>
      <c r="J22660"/>
    </row>
    <row r="22661" spans="9:10" x14ac:dyDescent="0.25">
      <c r="I22661"/>
      <c r="J22661"/>
    </row>
    <row r="22662" spans="9:10" x14ac:dyDescent="0.25">
      <c r="I22662"/>
      <c r="J22662"/>
    </row>
    <row r="22663" spans="9:10" x14ac:dyDescent="0.25">
      <c r="I22663"/>
      <c r="J22663"/>
    </row>
    <row r="22664" spans="9:10" x14ac:dyDescent="0.25">
      <c r="I22664"/>
      <c r="J22664"/>
    </row>
    <row r="22665" spans="9:10" x14ac:dyDescent="0.25">
      <c r="I22665"/>
      <c r="J22665"/>
    </row>
    <row r="22666" spans="9:10" x14ac:dyDescent="0.25">
      <c r="I22666"/>
      <c r="J22666"/>
    </row>
    <row r="22667" spans="9:10" x14ac:dyDescent="0.25">
      <c r="I22667"/>
      <c r="J22667"/>
    </row>
    <row r="22668" spans="9:10" x14ac:dyDescent="0.25">
      <c r="I22668"/>
      <c r="J22668"/>
    </row>
    <row r="22669" spans="9:10" x14ac:dyDescent="0.25">
      <c r="I22669"/>
      <c r="J22669"/>
    </row>
    <row r="22670" spans="9:10" x14ac:dyDescent="0.25">
      <c r="I22670"/>
      <c r="J22670"/>
    </row>
    <row r="22671" spans="9:10" x14ac:dyDescent="0.25">
      <c r="I22671"/>
      <c r="J22671"/>
    </row>
    <row r="22672" spans="9:10" x14ac:dyDescent="0.25">
      <c r="I22672"/>
      <c r="J22672"/>
    </row>
    <row r="22673" spans="9:10" x14ac:dyDescent="0.25">
      <c r="I22673"/>
      <c r="J22673"/>
    </row>
    <row r="22674" spans="9:10" x14ac:dyDescent="0.25">
      <c r="I22674"/>
      <c r="J22674"/>
    </row>
    <row r="22675" spans="9:10" x14ac:dyDescent="0.25">
      <c r="I22675"/>
      <c r="J22675"/>
    </row>
    <row r="22676" spans="9:10" x14ac:dyDescent="0.25">
      <c r="I22676"/>
      <c r="J22676"/>
    </row>
    <row r="22677" spans="9:10" x14ac:dyDescent="0.25">
      <c r="I22677"/>
      <c r="J22677"/>
    </row>
    <row r="22678" spans="9:10" x14ac:dyDescent="0.25">
      <c r="I22678"/>
      <c r="J22678"/>
    </row>
    <row r="22679" spans="9:10" x14ac:dyDescent="0.25">
      <c r="I22679"/>
      <c r="J22679"/>
    </row>
    <row r="22680" spans="9:10" x14ac:dyDescent="0.25">
      <c r="I22680"/>
      <c r="J22680"/>
    </row>
    <row r="22681" spans="9:10" x14ac:dyDescent="0.25">
      <c r="I22681"/>
      <c r="J22681"/>
    </row>
    <row r="22682" spans="9:10" x14ac:dyDescent="0.25">
      <c r="I22682"/>
      <c r="J22682"/>
    </row>
    <row r="22683" spans="9:10" x14ac:dyDescent="0.25">
      <c r="I22683"/>
      <c r="J22683"/>
    </row>
    <row r="22684" spans="9:10" x14ac:dyDescent="0.25">
      <c r="I22684"/>
      <c r="J22684"/>
    </row>
    <row r="22685" spans="9:10" x14ac:dyDescent="0.25">
      <c r="I22685"/>
      <c r="J22685"/>
    </row>
    <row r="22686" spans="9:10" x14ac:dyDescent="0.25">
      <c r="I22686"/>
      <c r="J22686"/>
    </row>
    <row r="22687" spans="9:10" x14ac:dyDescent="0.25">
      <c r="I22687"/>
      <c r="J22687"/>
    </row>
    <row r="22688" spans="9:10" x14ac:dyDescent="0.25">
      <c r="I22688"/>
      <c r="J22688"/>
    </row>
    <row r="22689" spans="9:10" x14ac:dyDescent="0.25">
      <c r="I22689"/>
      <c r="J22689"/>
    </row>
    <row r="22690" spans="9:10" x14ac:dyDescent="0.25">
      <c r="I22690"/>
      <c r="J22690"/>
    </row>
    <row r="22691" spans="9:10" x14ac:dyDescent="0.25">
      <c r="I22691"/>
      <c r="J22691"/>
    </row>
    <row r="22692" spans="9:10" x14ac:dyDescent="0.25">
      <c r="I22692"/>
      <c r="J22692"/>
    </row>
    <row r="22693" spans="9:10" x14ac:dyDescent="0.25">
      <c r="I22693"/>
      <c r="J22693"/>
    </row>
    <row r="22694" spans="9:10" x14ac:dyDescent="0.25">
      <c r="I22694"/>
      <c r="J22694"/>
    </row>
    <row r="22695" spans="9:10" x14ac:dyDescent="0.25">
      <c r="I22695"/>
      <c r="J22695"/>
    </row>
    <row r="22696" spans="9:10" x14ac:dyDescent="0.25">
      <c r="I22696"/>
      <c r="J22696"/>
    </row>
    <row r="22697" spans="9:10" x14ac:dyDescent="0.25">
      <c r="I22697"/>
      <c r="J22697"/>
    </row>
    <row r="22698" spans="9:10" x14ac:dyDescent="0.25">
      <c r="I22698"/>
      <c r="J22698"/>
    </row>
    <row r="22699" spans="9:10" x14ac:dyDescent="0.25">
      <c r="I22699"/>
      <c r="J22699"/>
    </row>
    <row r="22700" spans="9:10" x14ac:dyDescent="0.25">
      <c r="I22700"/>
      <c r="J22700"/>
    </row>
    <row r="22701" spans="9:10" x14ac:dyDescent="0.25">
      <c r="I22701"/>
      <c r="J22701"/>
    </row>
    <row r="22702" spans="9:10" x14ac:dyDescent="0.25">
      <c r="I22702"/>
      <c r="J22702"/>
    </row>
    <row r="22703" spans="9:10" x14ac:dyDescent="0.25">
      <c r="I22703"/>
      <c r="J22703"/>
    </row>
    <row r="22704" spans="9:10" x14ac:dyDescent="0.25">
      <c r="I22704"/>
      <c r="J22704"/>
    </row>
    <row r="22705" spans="9:10" x14ac:dyDescent="0.25">
      <c r="I22705"/>
      <c r="J22705"/>
    </row>
    <row r="22706" spans="9:10" x14ac:dyDescent="0.25">
      <c r="I22706"/>
      <c r="J22706"/>
    </row>
    <row r="22707" spans="9:10" x14ac:dyDescent="0.25">
      <c r="I22707"/>
      <c r="J22707"/>
    </row>
    <row r="22708" spans="9:10" x14ac:dyDescent="0.25">
      <c r="I22708"/>
      <c r="J22708"/>
    </row>
    <row r="22709" spans="9:10" x14ac:dyDescent="0.25">
      <c r="I22709"/>
      <c r="J22709"/>
    </row>
    <row r="22710" spans="9:10" x14ac:dyDescent="0.25">
      <c r="I22710"/>
      <c r="J22710"/>
    </row>
    <row r="22711" spans="9:10" x14ac:dyDescent="0.25">
      <c r="I22711"/>
      <c r="J22711"/>
    </row>
    <row r="22712" spans="9:10" x14ac:dyDescent="0.25">
      <c r="I22712"/>
      <c r="J22712"/>
    </row>
    <row r="22713" spans="9:10" x14ac:dyDescent="0.25">
      <c r="I22713"/>
      <c r="J22713"/>
    </row>
    <row r="22714" spans="9:10" x14ac:dyDescent="0.25">
      <c r="I22714"/>
      <c r="J22714"/>
    </row>
    <row r="22715" spans="9:10" x14ac:dyDescent="0.25">
      <c r="I22715"/>
      <c r="J22715"/>
    </row>
    <row r="22716" spans="9:10" x14ac:dyDescent="0.25">
      <c r="I22716"/>
      <c r="J22716"/>
    </row>
    <row r="22717" spans="9:10" x14ac:dyDescent="0.25">
      <c r="I22717"/>
      <c r="J22717"/>
    </row>
    <row r="22718" spans="9:10" x14ac:dyDescent="0.25">
      <c r="I22718"/>
      <c r="J22718"/>
    </row>
    <row r="22719" spans="9:10" x14ac:dyDescent="0.25">
      <c r="I22719"/>
      <c r="J22719"/>
    </row>
    <row r="22720" spans="9:10" x14ac:dyDescent="0.25">
      <c r="I22720"/>
      <c r="J22720"/>
    </row>
    <row r="22721" spans="9:10" x14ac:dyDescent="0.25">
      <c r="I22721"/>
      <c r="J22721"/>
    </row>
    <row r="22722" spans="9:10" x14ac:dyDescent="0.25">
      <c r="I22722"/>
      <c r="J22722"/>
    </row>
    <row r="22723" spans="9:10" x14ac:dyDescent="0.25">
      <c r="I22723"/>
      <c r="J22723"/>
    </row>
    <row r="22724" spans="9:10" x14ac:dyDescent="0.25">
      <c r="I22724"/>
      <c r="J22724"/>
    </row>
    <row r="22725" spans="9:10" x14ac:dyDescent="0.25">
      <c r="I22725"/>
      <c r="J22725"/>
    </row>
    <row r="22726" spans="9:10" x14ac:dyDescent="0.25">
      <c r="I22726"/>
      <c r="J22726"/>
    </row>
    <row r="22727" spans="9:10" x14ac:dyDescent="0.25">
      <c r="I22727"/>
      <c r="J22727"/>
    </row>
    <row r="22728" spans="9:10" x14ac:dyDescent="0.25">
      <c r="I22728"/>
      <c r="J22728"/>
    </row>
    <row r="22729" spans="9:10" x14ac:dyDescent="0.25">
      <c r="I22729"/>
      <c r="J22729"/>
    </row>
    <row r="22730" spans="9:10" x14ac:dyDescent="0.25">
      <c r="I22730"/>
      <c r="J22730"/>
    </row>
    <row r="22731" spans="9:10" x14ac:dyDescent="0.25">
      <c r="I22731"/>
      <c r="J22731"/>
    </row>
    <row r="22732" spans="9:10" x14ac:dyDescent="0.25">
      <c r="I22732"/>
      <c r="J22732"/>
    </row>
    <row r="22733" spans="9:10" x14ac:dyDescent="0.25">
      <c r="I22733"/>
      <c r="J22733"/>
    </row>
    <row r="22734" spans="9:10" x14ac:dyDescent="0.25">
      <c r="I22734"/>
      <c r="J22734"/>
    </row>
    <row r="22735" spans="9:10" x14ac:dyDescent="0.25">
      <c r="I22735"/>
      <c r="J22735"/>
    </row>
    <row r="22736" spans="9:10" x14ac:dyDescent="0.25">
      <c r="I22736"/>
      <c r="J22736"/>
    </row>
    <row r="22737" spans="9:10" x14ac:dyDescent="0.25">
      <c r="I22737"/>
      <c r="J22737"/>
    </row>
    <row r="22738" spans="9:10" x14ac:dyDescent="0.25">
      <c r="I22738"/>
      <c r="J22738"/>
    </row>
    <row r="22739" spans="9:10" x14ac:dyDescent="0.25">
      <c r="I22739"/>
      <c r="J22739"/>
    </row>
    <row r="22740" spans="9:10" x14ac:dyDescent="0.25">
      <c r="I22740"/>
      <c r="J22740"/>
    </row>
    <row r="22741" spans="9:10" x14ac:dyDescent="0.25">
      <c r="I22741"/>
      <c r="J22741"/>
    </row>
    <row r="22742" spans="9:10" x14ac:dyDescent="0.25">
      <c r="I22742"/>
      <c r="J22742"/>
    </row>
    <row r="22743" spans="9:10" x14ac:dyDescent="0.25">
      <c r="I22743"/>
      <c r="J22743"/>
    </row>
    <row r="22744" spans="9:10" x14ac:dyDescent="0.25">
      <c r="I22744"/>
      <c r="J22744"/>
    </row>
    <row r="22745" spans="9:10" x14ac:dyDescent="0.25">
      <c r="I22745"/>
      <c r="J22745"/>
    </row>
    <row r="22746" spans="9:10" x14ac:dyDescent="0.25">
      <c r="I22746"/>
      <c r="J22746"/>
    </row>
    <row r="22747" spans="9:10" x14ac:dyDescent="0.25">
      <c r="I22747"/>
      <c r="J22747"/>
    </row>
    <row r="22748" spans="9:10" x14ac:dyDescent="0.25">
      <c r="I22748"/>
      <c r="J22748"/>
    </row>
    <row r="22749" spans="9:10" x14ac:dyDescent="0.25">
      <c r="I22749"/>
      <c r="J22749"/>
    </row>
    <row r="22750" spans="9:10" x14ac:dyDescent="0.25">
      <c r="I22750"/>
      <c r="J22750"/>
    </row>
    <row r="22751" spans="9:10" x14ac:dyDescent="0.25">
      <c r="I22751"/>
      <c r="J22751"/>
    </row>
    <row r="22752" spans="9:10" x14ac:dyDescent="0.25">
      <c r="I22752"/>
      <c r="J22752"/>
    </row>
    <row r="22753" spans="9:10" x14ac:dyDescent="0.25">
      <c r="I22753"/>
      <c r="J22753"/>
    </row>
    <row r="22754" spans="9:10" x14ac:dyDescent="0.25">
      <c r="I22754"/>
      <c r="J22754"/>
    </row>
    <row r="22755" spans="9:10" x14ac:dyDescent="0.25">
      <c r="I22755"/>
      <c r="J22755"/>
    </row>
    <row r="22756" spans="9:10" x14ac:dyDescent="0.25">
      <c r="I22756"/>
      <c r="J22756"/>
    </row>
    <row r="22757" spans="9:10" x14ac:dyDescent="0.25">
      <c r="I22757"/>
      <c r="J22757"/>
    </row>
    <row r="22758" spans="9:10" x14ac:dyDescent="0.25">
      <c r="I22758"/>
      <c r="J22758"/>
    </row>
    <row r="22759" spans="9:10" x14ac:dyDescent="0.25">
      <c r="I22759"/>
      <c r="J22759"/>
    </row>
    <row r="22760" spans="9:10" x14ac:dyDescent="0.25">
      <c r="I22760"/>
      <c r="J22760"/>
    </row>
    <row r="22761" spans="9:10" x14ac:dyDescent="0.25">
      <c r="I22761"/>
      <c r="J22761"/>
    </row>
    <row r="22762" spans="9:10" x14ac:dyDescent="0.25">
      <c r="I22762"/>
      <c r="J22762"/>
    </row>
    <row r="22763" spans="9:10" x14ac:dyDescent="0.25">
      <c r="I22763"/>
      <c r="J22763"/>
    </row>
    <row r="22764" spans="9:10" x14ac:dyDescent="0.25">
      <c r="I22764"/>
      <c r="J22764"/>
    </row>
    <row r="22765" spans="9:10" x14ac:dyDescent="0.25">
      <c r="I22765"/>
      <c r="J22765"/>
    </row>
    <row r="22766" spans="9:10" x14ac:dyDescent="0.25">
      <c r="I22766"/>
      <c r="J22766"/>
    </row>
    <row r="22767" spans="9:10" x14ac:dyDescent="0.25">
      <c r="I22767"/>
      <c r="J22767"/>
    </row>
    <row r="22768" spans="9:10" x14ac:dyDescent="0.25">
      <c r="I22768"/>
      <c r="J22768"/>
    </row>
    <row r="22769" spans="9:10" x14ac:dyDescent="0.25">
      <c r="I22769"/>
      <c r="J22769"/>
    </row>
    <row r="22770" spans="9:10" x14ac:dyDescent="0.25">
      <c r="I22770"/>
      <c r="J22770"/>
    </row>
    <row r="22771" spans="9:10" x14ac:dyDescent="0.25">
      <c r="I22771"/>
      <c r="J22771"/>
    </row>
    <row r="22772" spans="9:10" x14ac:dyDescent="0.25">
      <c r="I22772"/>
      <c r="J22772"/>
    </row>
    <row r="22773" spans="9:10" x14ac:dyDescent="0.25">
      <c r="I22773"/>
      <c r="J22773"/>
    </row>
    <row r="22774" spans="9:10" x14ac:dyDescent="0.25">
      <c r="I22774"/>
      <c r="J22774"/>
    </row>
    <row r="22775" spans="9:10" x14ac:dyDescent="0.25">
      <c r="I22775"/>
      <c r="J22775"/>
    </row>
    <row r="22776" spans="9:10" x14ac:dyDescent="0.25">
      <c r="I22776"/>
      <c r="J22776"/>
    </row>
    <row r="22777" spans="9:10" x14ac:dyDescent="0.25">
      <c r="I22777"/>
      <c r="J22777"/>
    </row>
    <row r="22778" spans="9:10" x14ac:dyDescent="0.25">
      <c r="I22778"/>
      <c r="J22778"/>
    </row>
    <row r="22779" spans="9:10" x14ac:dyDescent="0.25">
      <c r="I22779"/>
      <c r="J22779"/>
    </row>
    <row r="22780" spans="9:10" x14ac:dyDescent="0.25">
      <c r="I22780"/>
      <c r="J22780"/>
    </row>
    <row r="22781" spans="9:10" x14ac:dyDescent="0.25">
      <c r="I22781"/>
      <c r="J22781"/>
    </row>
    <row r="22782" spans="9:10" x14ac:dyDescent="0.25">
      <c r="I22782"/>
      <c r="J22782"/>
    </row>
    <row r="22783" spans="9:10" x14ac:dyDescent="0.25">
      <c r="I22783"/>
      <c r="J22783"/>
    </row>
    <row r="22784" spans="9:10" x14ac:dyDescent="0.25">
      <c r="I22784"/>
      <c r="J22784"/>
    </row>
    <row r="22785" spans="9:10" x14ac:dyDescent="0.25">
      <c r="I22785"/>
      <c r="J22785"/>
    </row>
    <row r="22786" spans="9:10" x14ac:dyDescent="0.25">
      <c r="I22786"/>
      <c r="J22786"/>
    </row>
    <row r="22787" spans="9:10" x14ac:dyDescent="0.25">
      <c r="I22787"/>
      <c r="J22787"/>
    </row>
    <row r="22788" spans="9:10" x14ac:dyDescent="0.25">
      <c r="I22788"/>
      <c r="J22788"/>
    </row>
    <row r="22789" spans="9:10" x14ac:dyDescent="0.25">
      <c r="I22789"/>
      <c r="J22789"/>
    </row>
    <row r="22790" spans="9:10" x14ac:dyDescent="0.25">
      <c r="I22790"/>
      <c r="J22790"/>
    </row>
    <row r="22791" spans="9:10" x14ac:dyDescent="0.25">
      <c r="I22791"/>
      <c r="J22791"/>
    </row>
    <row r="22792" spans="9:10" x14ac:dyDescent="0.25">
      <c r="I22792"/>
      <c r="J22792"/>
    </row>
    <row r="22793" spans="9:10" x14ac:dyDescent="0.25">
      <c r="I22793"/>
      <c r="J22793"/>
    </row>
    <row r="22794" spans="9:10" x14ac:dyDescent="0.25">
      <c r="I22794"/>
      <c r="J22794"/>
    </row>
    <row r="22795" spans="9:10" x14ac:dyDescent="0.25">
      <c r="I22795"/>
      <c r="J22795"/>
    </row>
    <row r="22796" spans="9:10" x14ac:dyDescent="0.25">
      <c r="I22796"/>
      <c r="J22796"/>
    </row>
    <row r="22797" spans="9:10" x14ac:dyDescent="0.25">
      <c r="I22797"/>
      <c r="J22797"/>
    </row>
    <row r="22798" spans="9:10" x14ac:dyDescent="0.25">
      <c r="I22798"/>
      <c r="J22798"/>
    </row>
    <row r="22799" spans="9:10" x14ac:dyDescent="0.25">
      <c r="I22799"/>
      <c r="J22799"/>
    </row>
    <row r="22800" spans="9:10" x14ac:dyDescent="0.25">
      <c r="I22800"/>
      <c r="J22800"/>
    </row>
    <row r="22801" spans="9:10" x14ac:dyDescent="0.25">
      <c r="I22801"/>
      <c r="J22801"/>
    </row>
    <row r="22802" spans="9:10" x14ac:dyDescent="0.25">
      <c r="I22802"/>
      <c r="J22802"/>
    </row>
    <row r="22803" spans="9:10" x14ac:dyDescent="0.25">
      <c r="I22803"/>
      <c r="J22803"/>
    </row>
    <row r="22804" spans="9:10" x14ac:dyDescent="0.25">
      <c r="I22804"/>
      <c r="J22804"/>
    </row>
    <row r="22805" spans="9:10" x14ac:dyDescent="0.25">
      <c r="I22805"/>
      <c r="J22805"/>
    </row>
    <row r="22806" spans="9:10" x14ac:dyDescent="0.25">
      <c r="I22806"/>
      <c r="J22806"/>
    </row>
    <row r="22807" spans="9:10" x14ac:dyDescent="0.25">
      <c r="I22807"/>
      <c r="J22807"/>
    </row>
    <row r="22808" spans="9:10" x14ac:dyDescent="0.25">
      <c r="I22808"/>
      <c r="J22808"/>
    </row>
    <row r="22809" spans="9:10" x14ac:dyDescent="0.25">
      <c r="I22809"/>
      <c r="J22809"/>
    </row>
    <row r="22810" spans="9:10" x14ac:dyDescent="0.25">
      <c r="I22810"/>
      <c r="J22810"/>
    </row>
    <row r="22811" spans="9:10" x14ac:dyDescent="0.25">
      <c r="I22811"/>
      <c r="J22811"/>
    </row>
    <row r="22812" spans="9:10" x14ac:dyDescent="0.25">
      <c r="I22812"/>
      <c r="J22812"/>
    </row>
    <row r="22813" spans="9:10" x14ac:dyDescent="0.25">
      <c r="I22813"/>
      <c r="J22813"/>
    </row>
    <row r="22814" spans="9:10" x14ac:dyDescent="0.25">
      <c r="I22814"/>
      <c r="J22814"/>
    </row>
    <row r="22815" spans="9:10" x14ac:dyDescent="0.25">
      <c r="I22815"/>
      <c r="J22815"/>
    </row>
    <row r="22816" spans="9:10" x14ac:dyDescent="0.25">
      <c r="I22816"/>
      <c r="J22816"/>
    </row>
    <row r="22817" spans="9:10" x14ac:dyDescent="0.25">
      <c r="I22817"/>
      <c r="J22817"/>
    </row>
    <row r="22818" spans="9:10" x14ac:dyDescent="0.25">
      <c r="I22818"/>
      <c r="J22818"/>
    </row>
    <row r="22819" spans="9:10" x14ac:dyDescent="0.25">
      <c r="I22819"/>
      <c r="J22819"/>
    </row>
    <row r="22820" spans="9:10" x14ac:dyDescent="0.25">
      <c r="I22820"/>
      <c r="J22820"/>
    </row>
    <row r="22821" spans="9:10" x14ac:dyDescent="0.25">
      <c r="I22821"/>
      <c r="J22821"/>
    </row>
    <row r="22822" spans="9:10" x14ac:dyDescent="0.25">
      <c r="I22822"/>
      <c r="J22822"/>
    </row>
    <row r="22823" spans="9:10" x14ac:dyDescent="0.25">
      <c r="I22823"/>
      <c r="J22823"/>
    </row>
    <row r="22824" spans="9:10" x14ac:dyDescent="0.25">
      <c r="I22824"/>
      <c r="J22824"/>
    </row>
    <row r="22825" spans="9:10" x14ac:dyDescent="0.25">
      <c r="I22825"/>
      <c r="J22825"/>
    </row>
    <row r="22826" spans="9:10" x14ac:dyDescent="0.25">
      <c r="I22826"/>
      <c r="J22826"/>
    </row>
    <row r="22827" spans="9:10" x14ac:dyDescent="0.25">
      <c r="I22827"/>
      <c r="J22827"/>
    </row>
    <row r="22828" spans="9:10" x14ac:dyDescent="0.25">
      <c r="I22828"/>
      <c r="J22828"/>
    </row>
    <row r="22829" spans="9:10" x14ac:dyDescent="0.25">
      <c r="I22829"/>
      <c r="J22829"/>
    </row>
    <row r="22830" spans="9:10" x14ac:dyDescent="0.25">
      <c r="I22830"/>
      <c r="J22830"/>
    </row>
    <row r="22831" spans="9:10" x14ac:dyDescent="0.25">
      <c r="I22831"/>
      <c r="J22831"/>
    </row>
    <row r="22832" spans="9:10" x14ac:dyDescent="0.25">
      <c r="I22832"/>
      <c r="J22832"/>
    </row>
    <row r="22833" spans="9:10" x14ac:dyDescent="0.25">
      <c r="I22833"/>
      <c r="J22833"/>
    </row>
    <row r="22834" spans="9:10" x14ac:dyDescent="0.25">
      <c r="I22834"/>
      <c r="J22834"/>
    </row>
    <row r="22835" spans="9:10" x14ac:dyDescent="0.25">
      <c r="I22835"/>
      <c r="J22835"/>
    </row>
    <row r="22836" spans="9:10" x14ac:dyDescent="0.25">
      <c r="I22836"/>
      <c r="J22836"/>
    </row>
    <row r="22837" spans="9:10" x14ac:dyDescent="0.25">
      <c r="I22837"/>
      <c r="J22837"/>
    </row>
    <row r="22838" spans="9:10" x14ac:dyDescent="0.25">
      <c r="I22838"/>
      <c r="J22838"/>
    </row>
    <row r="22839" spans="9:10" x14ac:dyDescent="0.25">
      <c r="I22839"/>
      <c r="J22839"/>
    </row>
    <row r="22840" spans="9:10" x14ac:dyDescent="0.25">
      <c r="I22840"/>
      <c r="J22840"/>
    </row>
    <row r="22841" spans="9:10" x14ac:dyDescent="0.25">
      <c r="I22841"/>
      <c r="J22841"/>
    </row>
    <row r="22842" spans="9:10" x14ac:dyDescent="0.25">
      <c r="I22842"/>
      <c r="J22842"/>
    </row>
    <row r="22843" spans="9:10" x14ac:dyDescent="0.25">
      <c r="I22843"/>
      <c r="J22843"/>
    </row>
    <row r="22844" spans="9:10" x14ac:dyDescent="0.25">
      <c r="I22844"/>
      <c r="J22844"/>
    </row>
    <row r="22845" spans="9:10" x14ac:dyDescent="0.25">
      <c r="I22845"/>
      <c r="J22845"/>
    </row>
    <row r="22846" spans="9:10" x14ac:dyDescent="0.25">
      <c r="I22846"/>
      <c r="J22846"/>
    </row>
    <row r="22847" spans="9:10" x14ac:dyDescent="0.25">
      <c r="I22847"/>
      <c r="J22847"/>
    </row>
    <row r="22848" spans="9:10" x14ac:dyDescent="0.25">
      <c r="I22848"/>
      <c r="J22848"/>
    </row>
    <row r="22849" spans="9:10" x14ac:dyDescent="0.25">
      <c r="I22849"/>
      <c r="J22849"/>
    </row>
    <row r="22850" spans="9:10" x14ac:dyDescent="0.25">
      <c r="I22850"/>
      <c r="J22850"/>
    </row>
    <row r="22851" spans="9:10" x14ac:dyDescent="0.25">
      <c r="I22851"/>
      <c r="J22851"/>
    </row>
    <row r="22852" spans="9:10" x14ac:dyDescent="0.25">
      <c r="I22852"/>
      <c r="J22852"/>
    </row>
    <row r="22853" spans="9:10" x14ac:dyDescent="0.25">
      <c r="I22853"/>
      <c r="J22853"/>
    </row>
    <row r="22854" spans="9:10" x14ac:dyDescent="0.25">
      <c r="I22854"/>
      <c r="J22854"/>
    </row>
    <row r="22855" spans="9:10" x14ac:dyDescent="0.25">
      <c r="I22855"/>
      <c r="J22855"/>
    </row>
    <row r="22856" spans="9:10" x14ac:dyDescent="0.25">
      <c r="I22856"/>
      <c r="J22856"/>
    </row>
    <row r="22857" spans="9:10" x14ac:dyDescent="0.25">
      <c r="I22857"/>
      <c r="J22857"/>
    </row>
    <row r="22858" spans="9:10" x14ac:dyDescent="0.25">
      <c r="I22858"/>
      <c r="J22858"/>
    </row>
    <row r="22859" spans="9:10" x14ac:dyDescent="0.25">
      <c r="I22859"/>
      <c r="J22859"/>
    </row>
    <row r="22860" spans="9:10" x14ac:dyDescent="0.25">
      <c r="I22860"/>
      <c r="J22860"/>
    </row>
    <row r="22861" spans="9:10" x14ac:dyDescent="0.25">
      <c r="I22861"/>
      <c r="J22861"/>
    </row>
    <row r="22862" spans="9:10" x14ac:dyDescent="0.25">
      <c r="I22862"/>
      <c r="J22862"/>
    </row>
    <row r="22863" spans="9:10" x14ac:dyDescent="0.25">
      <c r="I22863"/>
      <c r="J22863"/>
    </row>
    <row r="22864" spans="9:10" x14ac:dyDescent="0.25">
      <c r="I22864"/>
      <c r="J22864"/>
    </row>
    <row r="22865" spans="9:10" x14ac:dyDescent="0.25">
      <c r="I22865"/>
      <c r="J22865"/>
    </row>
    <row r="22866" spans="9:10" x14ac:dyDescent="0.25">
      <c r="I22866"/>
      <c r="J22866"/>
    </row>
    <row r="22867" spans="9:10" x14ac:dyDescent="0.25">
      <c r="I22867"/>
      <c r="J22867"/>
    </row>
    <row r="22868" spans="9:10" x14ac:dyDescent="0.25">
      <c r="I22868"/>
      <c r="J22868"/>
    </row>
    <row r="22869" spans="9:10" x14ac:dyDescent="0.25">
      <c r="I22869"/>
      <c r="J22869"/>
    </row>
    <row r="22870" spans="9:10" x14ac:dyDescent="0.25">
      <c r="I22870"/>
      <c r="J22870"/>
    </row>
    <row r="22871" spans="9:10" x14ac:dyDescent="0.25">
      <c r="I22871"/>
      <c r="J22871"/>
    </row>
    <row r="22872" spans="9:10" x14ac:dyDescent="0.25">
      <c r="I22872"/>
      <c r="J22872"/>
    </row>
    <row r="22873" spans="9:10" x14ac:dyDescent="0.25">
      <c r="I22873"/>
      <c r="J22873"/>
    </row>
    <row r="22874" spans="9:10" x14ac:dyDescent="0.25">
      <c r="I22874"/>
      <c r="J22874"/>
    </row>
    <row r="22875" spans="9:10" x14ac:dyDescent="0.25">
      <c r="I22875"/>
      <c r="J22875"/>
    </row>
    <row r="22876" spans="9:10" x14ac:dyDescent="0.25">
      <c r="I22876"/>
      <c r="J22876"/>
    </row>
    <row r="22877" spans="9:10" x14ac:dyDescent="0.25">
      <c r="I22877"/>
      <c r="J22877"/>
    </row>
    <row r="22878" spans="9:10" x14ac:dyDescent="0.25">
      <c r="I22878"/>
      <c r="J22878"/>
    </row>
    <row r="22879" spans="9:10" x14ac:dyDescent="0.25">
      <c r="I22879"/>
      <c r="J22879"/>
    </row>
    <row r="22880" spans="9:10" x14ac:dyDescent="0.25">
      <c r="I22880"/>
      <c r="J22880"/>
    </row>
    <row r="22881" spans="9:10" x14ac:dyDescent="0.25">
      <c r="I22881"/>
      <c r="J22881"/>
    </row>
    <row r="22882" spans="9:10" x14ac:dyDescent="0.25">
      <c r="I22882"/>
      <c r="J22882"/>
    </row>
    <row r="22883" spans="9:10" x14ac:dyDescent="0.25">
      <c r="I22883"/>
      <c r="J22883"/>
    </row>
    <row r="22884" spans="9:10" x14ac:dyDescent="0.25">
      <c r="I22884"/>
      <c r="J22884"/>
    </row>
    <row r="22885" spans="9:10" x14ac:dyDescent="0.25">
      <c r="I22885"/>
      <c r="J22885"/>
    </row>
    <row r="22886" spans="9:10" x14ac:dyDescent="0.25">
      <c r="I22886"/>
      <c r="J22886"/>
    </row>
    <row r="22887" spans="9:10" x14ac:dyDescent="0.25">
      <c r="I22887"/>
      <c r="J22887"/>
    </row>
    <row r="22888" spans="9:10" x14ac:dyDescent="0.25">
      <c r="I22888"/>
      <c r="J22888"/>
    </row>
    <row r="22889" spans="9:10" x14ac:dyDescent="0.25">
      <c r="I22889"/>
      <c r="J22889"/>
    </row>
    <row r="22890" spans="9:10" x14ac:dyDescent="0.25">
      <c r="I22890"/>
      <c r="J22890"/>
    </row>
    <row r="22891" spans="9:10" x14ac:dyDescent="0.25">
      <c r="I22891"/>
      <c r="J22891"/>
    </row>
    <row r="22892" spans="9:10" x14ac:dyDescent="0.25">
      <c r="I22892"/>
      <c r="J22892"/>
    </row>
    <row r="22893" spans="9:10" x14ac:dyDescent="0.25">
      <c r="I22893"/>
      <c r="J22893"/>
    </row>
    <row r="22894" spans="9:10" x14ac:dyDescent="0.25">
      <c r="I22894"/>
      <c r="J22894"/>
    </row>
    <row r="22895" spans="9:10" x14ac:dyDescent="0.25">
      <c r="I22895"/>
      <c r="J22895"/>
    </row>
    <row r="22896" spans="9:10" x14ac:dyDescent="0.25">
      <c r="I22896"/>
      <c r="J22896"/>
    </row>
    <row r="22897" spans="9:10" x14ac:dyDescent="0.25">
      <c r="I22897"/>
      <c r="J22897"/>
    </row>
    <row r="22898" spans="9:10" x14ac:dyDescent="0.25">
      <c r="I22898"/>
      <c r="J22898"/>
    </row>
    <row r="22899" spans="9:10" x14ac:dyDescent="0.25">
      <c r="I22899"/>
      <c r="J22899"/>
    </row>
    <row r="22900" spans="9:10" x14ac:dyDescent="0.25">
      <c r="I22900"/>
      <c r="J22900"/>
    </row>
    <row r="22901" spans="9:10" x14ac:dyDescent="0.25">
      <c r="I22901"/>
      <c r="J22901"/>
    </row>
    <row r="22902" spans="9:10" x14ac:dyDescent="0.25">
      <c r="I22902"/>
      <c r="J22902"/>
    </row>
    <row r="22903" spans="9:10" x14ac:dyDescent="0.25">
      <c r="I22903"/>
      <c r="J22903"/>
    </row>
    <row r="22904" spans="9:10" x14ac:dyDescent="0.25">
      <c r="I22904"/>
      <c r="J22904"/>
    </row>
    <row r="22905" spans="9:10" x14ac:dyDescent="0.25">
      <c r="I22905"/>
      <c r="J22905"/>
    </row>
    <row r="22906" spans="9:10" x14ac:dyDescent="0.25">
      <c r="I22906"/>
      <c r="J22906"/>
    </row>
    <row r="22907" spans="9:10" x14ac:dyDescent="0.25">
      <c r="I22907"/>
      <c r="J22907"/>
    </row>
    <row r="22908" spans="9:10" x14ac:dyDescent="0.25">
      <c r="I22908"/>
      <c r="J22908"/>
    </row>
    <row r="22909" spans="9:10" x14ac:dyDescent="0.25">
      <c r="I22909"/>
      <c r="J22909"/>
    </row>
    <row r="22910" spans="9:10" x14ac:dyDescent="0.25">
      <c r="I22910"/>
      <c r="J22910"/>
    </row>
    <row r="22911" spans="9:10" x14ac:dyDescent="0.25">
      <c r="I22911"/>
      <c r="J22911"/>
    </row>
    <row r="22912" spans="9:10" x14ac:dyDescent="0.25">
      <c r="I22912"/>
      <c r="J22912"/>
    </row>
    <row r="22913" spans="9:10" x14ac:dyDescent="0.25">
      <c r="I22913"/>
      <c r="J22913"/>
    </row>
    <row r="22914" spans="9:10" x14ac:dyDescent="0.25">
      <c r="I22914"/>
      <c r="J22914"/>
    </row>
    <row r="22915" spans="9:10" x14ac:dyDescent="0.25">
      <c r="I22915"/>
      <c r="J22915"/>
    </row>
    <row r="22916" spans="9:10" x14ac:dyDescent="0.25">
      <c r="I22916"/>
      <c r="J22916"/>
    </row>
    <row r="22917" spans="9:10" x14ac:dyDescent="0.25">
      <c r="I22917"/>
      <c r="J22917"/>
    </row>
    <row r="22918" spans="9:10" x14ac:dyDescent="0.25">
      <c r="I22918"/>
      <c r="J22918"/>
    </row>
    <row r="22919" spans="9:10" x14ac:dyDescent="0.25">
      <c r="I22919"/>
      <c r="J22919"/>
    </row>
    <row r="22920" spans="9:10" x14ac:dyDescent="0.25">
      <c r="I22920"/>
      <c r="J22920"/>
    </row>
    <row r="22921" spans="9:10" x14ac:dyDescent="0.25">
      <c r="I22921"/>
      <c r="J22921"/>
    </row>
    <row r="22922" spans="9:10" x14ac:dyDescent="0.25">
      <c r="I22922"/>
      <c r="J22922"/>
    </row>
    <row r="22923" spans="9:10" x14ac:dyDescent="0.25">
      <c r="I22923"/>
      <c r="J22923"/>
    </row>
    <row r="22924" spans="9:10" x14ac:dyDescent="0.25">
      <c r="I22924"/>
      <c r="J22924"/>
    </row>
    <row r="22925" spans="9:10" x14ac:dyDescent="0.25">
      <c r="I22925"/>
      <c r="J22925"/>
    </row>
    <row r="22926" spans="9:10" x14ac:dyDescent="0.25">
      <c r="I22926"/>
      <c r="J22926"/>
    </row>
    <row r="22927" spans="9:10" x14ac:dyDescent="0.25">
      <c r="I22927"/>
      <c r="J22927"/>
    </row>
    <row r="22928" spans="9:10" x14ac:dyDescent="0.25">
      <c r="I22928"/>
      <c r="J22928"/>
    </row>
    <row r="22929" spans="9:10" x14ac:dyDescent="0.25">
      <c r="I22929"/>
      <c r="J22929"/>
    </row>
    <row r="22930" spans="9:10" x14ac:dyDescent="0.25">
      <c r="I22930"/>
      <c r="J22930"/>
    </row>
    <row r="22931" spans="9:10" x14ac:dyDescent="0.25">
      <c r="I22931"/>
      <c r="J22931"/>
    </row>
    <row r="22932" spans="9:10" x14ac:dyDescent="0.25">
      <c r="I22932"/>
      <c r="J22932"/>
    </row>
    <row r="22933" spans="9:10" x14ac:dyDescent="0.25">
      <c r="I22933"/>
      <c r="J22933"/>
    </row>
    <row r="22934" spans="9:10" x14ac:dyDescent="0.25">
      <c r="I22934"/>
      <c r="J22934"/>
    </row>
    <row r="22935" spans="9:10" x14ac:dyDescent="0.25">
      <c r="I22935"/>
      <c r="J22935"/>
    </row>
    <row r="22936" spans="9:10" x14ac:dyDescent="0.25">
      <c r="I22936"/>
      <c r="J22936"/>
    </row>
    <row r="22937" spans="9:10" x14ac:dyDescent="0.25">
      <c r="I22937"/>
      <c r="J22937"/>
    </row>
    <row r="22938" spans="9:10" x14ac:dyDescent="0.25">
      <c r="I22938"/>
      <c r="J22938"/>
    </row>
    <row r="22939" spans="9:10" x14ac:dyDescent="0.25">
      <c r="I22939"/>
      <c r="J22939"/>
    </row>
    <row r="22940" spans="9:10" x14ac:dyDescent="0.25">
      <c r="I22940"/>
      <c r="J22940"/>
    </row>
    <row r="22941" spans="9:10" x14ac:dyDescent="0.25">
      <c r="I22941"/>
      <c r="J22941"/>
    </row>
    <row r="22942" spans="9:10" x14ac:dyDescent="0.25">
      <c r="I22942"/>
      <c r="J22942"/>
    </row>
    <row r="22943" spans="9:10" x14ac:dyDescent="0.25">
      <c r="I22943"/>
      <c r="J22943"/>
    </row>
    <row r="22944" spans="9:10" x14ac:dyDescent="0.25">
      <c r="I22944"/>
      <c r="J22944"/>
    </row>
    <row r="22945" spans="9:10" x14ac:dyDescent="0.25">
      <c r="I22945"/>
      <c r="J22945"/>
    </row>
    <row r="22946" spans="9:10" x14ac:dyDescent="0.25">
      <c r="I22946"/>
      <c r="J22946"/>
    </row>
    <row r="22947" spans="9:10" x14ac:dyDescent="0.25">
      <c r="I22947"/>
      <c r="J22947"/>
    </row>
    <row r="22948" spans="9:10" x14ac:dyDescent="0.25">
      <c r="I22948"/>
      <c r="J22948"/>
    </row>
    <row r="22949" spans="9:10" x14ac:dyDescent="0.25">
      <c r="I22949"/>
      <c r="J22949"/>
    </row>
    <row r="22950" spans="9:10" x14ac:dyDescent="0.25">
      <c r="I22950"/>
      <c r="J22950"/>
    </row>
    <row r="22951" spans="9:10" x14ac:dyDescent="0.25">
      <c r="I22951"/>
      <c r="J22951"/>
    </row>
    <row r="22952" spans="9:10" x14ac:dyDescent="0.25">
      <c r="I22952"/>
      <c r="J22952"/>
    </row>
    <row r="22953" spans="9:10" x14ac:dyDescent="0.25">
      <c r="I22953"/>
      <c r="J22953"/>
    </row>
    <row r="22954" spans="9:10" x14ac:dyDescent="0.25">
      <c r="I22954"/>
      <c r="J22954"/>
    </row>
    <row r="22955" spans="9:10" x14ac:dyDescent="0.25">
      <c r="I22955"/>
      <c r="J22955"/>
    </row>
    <row r="22956" spans="9:10" x14ac:dyDescent="0.25">
      <c r="I22956"/>
      <c r="J22956"/>
    </row>
    <row r="22957" spans="9:10" x14ac:dyDescent="0.25">
      <c r="I22957"/>
      <c r="J22957"/>
    </row>
    <row r="22958" spans="9:10" x14ac:dyDescent="0.25">
      <c r="I22958"/>
      <c r="J22958"/>
    </row>
    <row r="22959" spans="9:10" x14ac:dyDescent="0.25">
      <c r="I22959"/>
      <c r="J22959"/>
    </row>
    <row r="22960" spans="9:10" x14ac:dyDescent="0.25">
      <c r="I22960"/>
      <c r="J22960"/>
    </row>
    <row r="22961" spans="9:10" x14ac:dyDescent="0.25">
      <c r="I22961"/>
      <c r="J22961"/>
    </row>
    <row r="22962" spans="9:10" x14ac:dyDescent="0.25">
      <c r="I22962"/>
      <c r="J22962"/>
    </row>
    <row r="22963" spans="9:10" x14ac:dyDescent="0.25">
      <c r="I22963"/>
      <c r="J22963"/>
    </row>
    <row r="22964" spans="9:10" x14ac:dyDescent="0.25">
      <c r="I22964"/>
      <c r="J22964"/>
    </row>
    <row r="22965" spans="9:10" x14ac:dyDescent="0.25">
      <c r="I22965"/>
      <c r="J22965"/>
    </row>
    <row r="22966" spans="9:10" x14ac:dyDescent="0.25">
      <c r="I22966"/>
      <c r="J22966"/>
    </row>
    <row r="22967" spans="9:10" x14ac:dyDescent="0.25">
      <c r="I22967"/>
      <c r="J22967"/>
    </row>
    <row r="22968" spans="9:10" x14ac:dyDescent="0.25">
      <c r="I22968"/>
      <c r="J22968"/>
    </row>
    <row r="22969" spans="9:10" x14ac:dyDescent="0.25">
      <c r="I22969"/>
      <c r="J22969"/>
    </row>
    <row r="22970" spans="9:10" x14ac:dyDescent="0.25">
      <c r="I22970"/>
      <c r="J22970"/>
    </row>
    <row r="22971" spans="9:10" x14ac:dyDescent="0.25">
      <c r="I22971"/>
      <c r="J22971"/>
    </row>
    <row r="22972" spans="9:10" x14ac:dyDescent="0.25">
      <c r="I22972"/>
      <c r="J22972"/>
    </row>
    <row r="22973" spans="9:10" x14ac:dyDescent="0.25">
      <c r="I22973"/>
      <c r="J22973"/>
    </row>
    <row r="22974" spans="9:10" x14ac:dyDescent="0.25">
      <c r="I22974"/>
      <c r="J22974"/>
    </row>
    <row r="22975" spans="9:10" x14ac:dyDescent="0.25">
      <c r="I22975"/>
      <c r="J22975"/>
    </row>
    <row r="22976" spans="9:10" x14ac:dyDescent="0.25">
      <c r="I22976"/>
      <c r="J22976"/>
    </row>
    <row r="22977" spans="9:10" x14ac:dyDescent="0.25">
      <c r="I22977"/>
      <c r="J22977"/>
    </row>
    <row r="22978" spans="9:10" x14ac:dyDescent="0.25">
      <c r="I22978"/>
      <c r="J22978"/>
    </row>
    <row r="22979" spans="9:10" x14ac:dyDescent="0.25">
      <c r="I22979"/>
      <c r="J22979"/>
    </row>
    <row r="22980" spans="9:10" x14ac:dyDescent="0.25">
      <c r="I22980"/>
      <c r="J22980"/>
    </row>
    <row r="22981" spans="9:10" x14ac:dyDescent="0.25">
      <c r="I22981"/>
      <c r="J22981"/>
    </row>
    <row r="22982" spans="9:10" x14ac:dyDescent="0.25">
      <c r="I22982"/>
      <c r="J22982"/>
    </row>
    <row r="22983" spans="9:10" x14ac:dyDescent="0.25">
      <c r="I22983"/>
      <c r="J22983"/>
    </row>
    <row r="22984" spans="9:10" x14ac:dyDescent="0.25">
      <c r="I22984"/>
      <c r="J22984"/>
    </row>
    <row r="22985" spans="9:10" x14ac:dyDescent="0.25">
      <c r="I22985"/>
      <c r="J22985"/>
    </row>
    <row r="22986" spans="9:10" x14ac:dyDescent="0.25">
      <c r="I22986"/>
      <c r="J22986"/>
    </row>
    <row r="22987" spans="9:10" x14ac:dyDescent="0.25">
      <c r="I22987"/>
      <c r="J22987"/>
    </row>
    <row r="22988" spans="9:10" x14ac:dyDescent="0.25">
      <c r="I22988"/>
      <c r="J22988"/>
    </row>
    <row r="22989" spans="9:10" x14ac:dyDescent="0.25">
      <c r="I22989"/>
      <c r="J22989"/>
    </row>
    <row r="22990" spans="9:10" x14ac:dyDescent="0.25">
      <c r="I22990"/>
      <c r="J22990"/>
    </row>
    <row r="22991" spans="9:10" x14ac:dyDescent="0.25">
      <c r="I22991"/>
      <c r="J22991"/>
    </row>
    <row r="22992" spans="9:10" x14ac:dyDescent="0.25">
      <c r="I22992"/>
      <c r="J22992"/>
    </row>
    <row r="22993" spans="9:10" x14ac:dyDescent="0.25">
      <c r="I22993"/>
      <c r="J22993"/>
    </row>
    <row r="22994" spans="9:10" x14ac:dyDescent="0.25">
      <c r="I22994"/>
      <c r="J22994"/>
    </row>
    <row r="22995" spans="9:10" x14ac:dyDescent="0.25">
      <c r="I22995"/>
      <c r="J22995"/>
    </row>
    <row r="22996" spans="9:10" x14ac:dyDescent="0.25">
      <c r="I22996"/>
      <c r="J22996"/>
    </row>
    <row r="22997" spans="9:10" x14ac:dyDescent="0.25">
      <c r="I22997"/>
      <c r="J22997"/>
    </row>
    <row r="22998" spans="9:10" x14ac:dyDescent="0.25">
      <c r="I22998"/>
      <c r="J22998"/>
    </row>
    <row r="22999" spans="9:10" x14ac:dyDescent="0.25">
      <c r="I22999"/>
      <c r="J22999"/>
    </row>
    <row r="23000" spans="9:10" x14ac:dyDescent="0.25">
      <c r="I23000"/>
      <c r="J23000"/>
    </row>
    <row r="23001" spans="9:10" x14ac:dyDescent="0.25">
      <c r="I23001"/>
      <c r="J23001"/>
    </row>
    <row r="23002" spans="9:10" x14ac:dyDescent="0.25">
      <c r="I23002"/>
      <c r="J23002"/>
    </row>
    <row r="23003" spans="9:10" x14ac:dyDescent="0.25">
      <c r="I23003"/>
      <c r="J23003"/>
    </row>
    <row r="23004" spans="9:10" x14ac:dyDescent="0.25">
      <c r="I23004"/>
      <c r="J23004"/>
    </row>
    <row r="23005" spans="9:10" x14ac:dyDescent="0.25">
      <c r="I23005"/>
      <c r="J23005"/>
    </row>
    <row r="23006" spans="9:10" x14ac:dyDescent="0.25">
      <c r="I23006"/>
      <c r="J23006"/>
    </row>
    <row r="23007" spans="9:10" x14ac:dyDescent="0.25">
      <c r="I23007"/>
      <c r="J23007"/>
    </row>
    <row r="23008" spans="9:10" x14ac:dyDescent="0.25">
      <c r="I23008"/>
      <c r="J23008"/>
    </row>
    <row r="23009" spans="9:10" x14ac:dyDescent="0.25">
      <c r="I23009"/>
      <c r="J23009"/>
    </row>
    <row r="23010" spans="9:10" x14ac:dyDescent="0.25">
      <c r="I23010"/>
      <c r="J23010"/>
    </row>
    <row r="23011" spans="9:10" x14ac:dyDescent="0.25">
      <c r="I23011"/>
      <c r="J23011"/>
    </row>
    <row r="23012" spans="9:10" x14ac:dyDescent="0.25">
      <c r="I23012"/>
      <c r="J23012"/>
    </row>
    <row r="23013" spans="9:10" x14ac:dyDescent="0.25">
      <c r="I23013"/>
      <c r="J23013"/>
    </row>
    <row r="23014" spans="9:10" x14ac:dyDescent="0.25">
      <c r="I23014"/>
      <c r="J23014"/>
    </row>
    <row r="23015" spans="9:10" x14ac:dyDescent="0.25">
      <c r="I23015"/>
      <c r="J23015"/>
    </row>
    <row r="23016" spans="9:10" x14ac:dyDescent="0.25">
      <c r="I23016"/>
      <c r="J23016"/>
    </row>
    <row r="23017" spans="9:10" x14ac:dyDescent="0.25">
      <c r="I23017"/>
      <c r="J23017"/>
    </row>
    <row r="23018" spans="9:10" x14ac:dyDescent="0.25">
      <c r="I23018"/>
      <c r="J23018"/>
    </row>
    <row r="23019" spans="9:10" x14ac:dyDescent="0.25">
      <c r="I23019"/>
      <c r="J23019"/>
    </row>
    <row r="23020" spans="9:10" x14ac:dyDescent="0.25">
      <c r="I23020"/>
      <c r="J23020"/>
    </row>
    <row r="23021" spans="9:10" x14ac:dyDescent="0.25">
      <c r="I23021"/>
      <c r="J23021"/>
    </row>
    <row r="23022" spans="9:10" x14ac:dyDescent="0.25">
      <c r="I23022"/>
      <c r="J23022"/>
    </row>
    <row r="23023" spans="9:10" x14ac:dyDescent="0.25">
      <c r="I23023"/>
      <c r="J23023"/>
    </row>
    <row r="23024" spans="9:10" x14ac:dyDescent="0.25">
      <c r="I23024"/>
      <c r="J23024"/>
    </row>
    <row r="23025" spans="9:10" x14ac:dyDescent="0.25">
      <c r="I23025"/>
      <c r="J23025"/>
    </row>
    <row r="23026" spans="9:10" x14ac:dyDescent="0.25">
      <c r="I23026"/>
      <c r="J23026"/>
    </row>
    <row r="23027" spans="9:10" x14ac:dyDescent="0.25">
      <c r="I23027"/>
      <c r="J23027"/>
    </row>
    <row r="23028" spans="9:10" x14ac:dyDescent="0.25">
      <c r="I23028"/>
      <c r="J23028"/>
    </row>
    <row r="23029" spans="9:10" x14ac:dyDescent="0.25">
      <c r="I23029"/>
      <c r="J23029"/>
    </row>
    <row r="23030" spans="9:10" x14ac:dyDescent="0.25">
      <c r="I23030"/>
      <c r="J23030"/>
    </row>
    <row r="23031" spans="9:10" x14ac:dyDescent="0.25">
      <c r="I23031"/>
      <c r="J23031"/>
    </row>
    <row r="23032" spans="9:10" x14ac:dyDescent="0.25">
      <c r="I23032"/>
      <c r="J23032"/>
    </row>
    <row r="23033" spans="9:10" x14ac:dyDescent="0.25">
      <c r="I23033"/>
      <c r="J23033"/>
    </row>
    <row r="23034" spans="9:10" x14ac:dyDescent="0.25">
      <c r="I23034"/>
      <c r="J23034"/>
    </row>
    <row r="23035" spans="9:10" x14ac:dyDescent="0.25">
      <c r="I23035"/>
      <c r="J23035"/>
    </row>
    <row r="23036" spans="9:10" x14ac:dyDescent="0.25">
      <c r="I23036"/>
      <c r="J23036"/>
    </row>
    <row r="23037" spans="9:10" x14ac:dyDescent="0.25">
      <c r="I23037"/>
      <c r="J23037"/>
    </row>
    <row r="23038" spans="9:10" x14ac:dyDescent="0.25">
      <c r="I23038"/>
      <c r="J23038"/>
    </row>
    <row r="23039" spans="9:10" x14ac:dyDescent="0.25">
      <c r="I23039"/>
      <c r="J23039"/>
    </row>
    <row r="23040" spans="9:10" x14ac:dyDescent="0.25">
      <c r="I23040"/>
      <c r="J23040"/>
    </row>
    <row r="23041" spans="9:10" x14ac:dyDescent="0.25">
      <c r="I23041"/>
      <c r="J23041"/>
    </row>
    <row r="23042" spans="9:10" x14ac:dyDescent="0.25">
      <c r="I23042"/>
      <c r="J23042"/>
    </row>
    <row r="23043" spans="9:10" x14ac:dyDescent="0.25">
      <c r="I23043"/>
      <c r="J23043"/>
    </row>
    <row r="23044" spans="9:10" x14ac:dyDescent="0.25">
      <c r="I23044"/>
      <c r="J23044"/>
    </row>
    <row r="23045" spans="9:10" x14ac:dyDescent="0.25">
      <c r="I23045"/>
      <c r="J23045"/>
    </row>
    <row r="23046" spans="9:10" x14ac:dyDescent="0.25">
      <c r="I23046"/>
      <c r="J23046"/>
    </row>
    <row r="23047" spans="9:10" x14ac:dyDescent="0.25">
      <c r="I23047"/>
      <c r="J23047"/>
    </row>
    <row r="23048" spans="9:10" x14ac:dyDescent="0.25">
      <c r="I23048"/>
      <c r="J23048"/>
    </row>
    <row r="23049" spans="9:10" x14ac:dyDescent="0.25">
      <c r="I23049"/>
      <c r="J23049"/>
    </row>
    <row r="23050" spans="9:10" x14ac:dyDescent="0.25">
      <c r="I23050"/>
      <c r="J23050"/>
    </row>
    <row r="23051" spans="9:10" x14ac:dyDescent="0.25">
      <c r="I23051"/>
      <c r="J23051"/>
    </row>
    <row r="23052" spans="9:10" x14ac:dyDescent="0.25">
      <c r="I23052"/>
      <c r="J23052"/>
    </row>
    <row r="23053" spans="9:10" x14ac:dyDescent="0.25">
      <c r="I23053"/>
      <c r="J23053"/>
    </row>
    <row r="23054" spans="9:10" x14ac:dyDescent="0.25">
      <c r="I23054"/>
      <c r="J23054"/>
    </row>
    <row r="23055" spans="9:10" x14ac:dyDescent="0.25">
      <c r="I23055"/>
      <c r="J23055"/>
    </row>
    <row r="23056" spans="9:10" x14ac:dyDescent="0.25">
      <c r="I23056"/>
      <c r="J23056"/>
    </row>
    <row r="23057" spans="9:10" x14ac:dyDescent="0.25">
      <c r="I23057"/>
      <c r="J23057"/>
    </row>
    <row r="23058" spans="9:10" x14ac:dyDescent="0.25">
      <c r="I23058"/>
      <c r="J23058"/>
    </row>
    <row r="23059" spans="9:10" x14ac:dyDescent="0.25">
      <c r="I23059"/>
      <c r="J23059"/>
    </row>
    <row r="23060" spans="9:10" x14ac:dyDescent="0.25">
      <c r="I23060"/>
      <c r="J23060"/>
    </row>
    <row r="23061" spans="9:10" x14ac:dyDescent="0.25">
      <c r="I23061"/>
      <c r="J23061"/>
    </row>
    <row r="23062" spans="9:10" x14ac:dyDescent="0.25">
      <c r="I23062"/>
      <c r="J23062"/>
    </row>
    <row r="23063" spans="9:10" x14ac:dyDescent="0.25">
      <c r="I23063"/>
      <c r="J23063"/>
    </row>
    <row r="23064" spans="9:10" x14ac:dyDescent="0.25">
      <c r="I23064"/>
      <c r="J23064"/>
    </row>
    <row r="23065" spans="9:10" x14ac:dyDescent="0.25">
      <c r="I23065"/>
      <c r="J23065"/>
    </row>
    <row r="23066" spans="9:10" x14ac:dyDescent="0.25">
      <c r="I23066"/>
      <c r="J23066"/>
    </row>
    <row r="23067" spans="9:10" x14ac:dyDescent="0.25">
      <c r="I23067"/>
      <c r="J23067"/>
    </row>
    <row r="23068" spans="9:10" x14ac:dyDescent="0.25">
      <c r="I23068"/>
      <c r="J23068"/>
    </row>
    <row r="23069" spans="9:10" x14ac:dyDescent="0.25">
      <c r="I23069"/>
      <c r="J23069"/>
    </row>
    <row r="23070" spans="9:10" x14ac:dyDescent="0.25">
      <c r="I23070"/>
      <c r="J23070"/>
    </row>
    <row r="23071" spans="9:10" x14ac:dyDescent="0.25">
      <c r="I23071"/>
      <c r="J23071"/>
    </row>
    <row r="23072" spans="9:10" x14ac:dyDescent="0.25">
      <c r="I23072"/>
      <c r="J23072"/>
    </row>
    <row r="23073" spans="9:10" x14ac:dyDescent="0.25">
      <c r="I23073"/>
      <c r="J23073"/>
    </row>
    <row r="23074" spans="9:10" x14ac:dyDescent="0.25">
      <c r="I23074"/>
      <c r="J23074"/>
    </row>
    <row r="23075" spans="9:10" x14ac:dyDescent="0.25">
      <c r="I23075"/>
      <c r="J23075"/>
    </row>
    <row r="23076" spans="9:10" x14ac:dyDescent="0.25">
      <c r="I23076"/>
      <c r="J23076"/>
    </row>
    <row r="23077" spans="9:10" x14ac:dyDescent="0.25">
      <c r="I23077"/>
      <c r="J23077"/>
    </row>
    <row r="23078" spans="9:10" x14ac:dyDescent="0.25">
      <c r="I23078"/>
      <c r="J23078"/>
    </row>
    <row r="23079" spans="9:10" x14ac:dyDescent="0.25">
      <c r="I23079"/>
      <c r="J23079"/>
    </row>
    <row r="23080" spans="9:10" x14ac:dyDescent="0.25">
      <c r="I23080"/>
      <c r="J23080"/>
    </row>
    <row r="23081" spans="9:10" x14ac:dyDescent="0.25">
      <c r="I23081"/>
      <c r="J23081"/>
    </row>
    <row r="23082" spans="9:10" x14ac:dyDescent="0.25">
      <c r="I23082"/>
      <c r="J23082"/>
    </row>
    <row r="23083" spans="9:10" x14ac:dyDescent="0.25">
      <c r="I23083"/>
      <c r="J23083"/>
    </row>
    <row r="23084" spans="9:10" x14ac:dyDescent="0.25">
      <c r="I23084"/>
      <c r="J23084"/>
    </row>
    <row r="23085" spans="9:10" x14ac:dyDescent="0.25">
      <c r="I23085"/>
      <c r="J23085"/>
    </row>
    <row r="23086" spans="9:10" x14ac:dyDescent="0.25">
      <c r="I23086"/>
      <c r="J23086"/>
    </row>
    <row r="23087" spans="9:10" x14ac:dyDescent="0.25">
      <c r="I23087"/>
      <c r="J23087"/>
    </row>
    <row r="23088" spans="9:10" x14ac:dyDescent="0.25">
      <c r="I23088"/>
      <c r="J23088"/>
    </row>
    <row r="23089" spans="9:10" x14ac:dyDescent="0.25">
      <c r="I23089"/>
      <c r="J23089"/>
    </row>
    <row r="23090" spans="9:10" x14ac:dyDescent="0.25">
      <c r="I23090"/>
      <c r="J23090"/>
    </row>
    <row r="23091" spans="9:10" x14ac:dyDescent="0.25">
      <c r="I23091"/>
      <c r="J23091"/>
    </row>
    <row r="23092" spans="9:10" x14ac:dyDescent="0.25">
      <c r="I23092"/>
      <c r="J23092"/>
    </row>
    <row r="23093" spans="9:10" x14ac:dyDescent="0.25">
      <c r="I23093"/>
      <c r="J23093"/>
    </row>
    <row r="23094" spans="9:10" x14ac:dyDescent="0.25">
      <c r="I23094"/>
      <c r="J23094"/>
    </row>
    <row r="23095" spans="9:10" x14ac:dyDescent="0.25">
      <c r="I23095"/>
      <c r="J23095"/>
    </row>
    <row r="23096" spans="9:10" x14ac:dyDescent="0.25">
      <c r="I23096"/>
      <c r="J23096"/>
    </row>
    <row r="23097" spans="9:10" x14ac:dyDescent="0.25">
      <c r="I23097"/>
      <c r="J23097"/>
    </row>
    <row r="23098" spans="9:10" x14ac:dyDescent="0.25">
      <c r="I23098"/>
      <c r="J23098"/>
    </row>
    <row r="23099" spans="9:10" x14ac:dyDescent="0.25">
      <c r="I23099"/>
      <c r="J23099"/>
    </row>
    <row r="23100" spans="9:10" x14ac:dyDescent="0.25">
      <c r="I23100"/>
      <c r="J23100"/>
    </row>
    <row r="23101" spans="9:10" x14ac:dyDescent="0.25">
      <c r="I23101"/>
      <c r="J23101"/>
    </row>
    <row r="23102" spans="9:10" x14ac:dyDescent="0.25">
      <c r="I23102"/>
      <c r="J23102"/>
    </row>
    <row r="23103" spans="9:10" x14ac:dyDescent="0.25">
      <c r="I23103"/>
      <c r="J23103"/>
    </row>
    <row r="23104" spans="9:10" x14ac:dyDescent="0.25">
      <c r="I23104"/>
      <c r="J23104"/>
    </row>
    <row r="23105" spans="9:10" x14ac:dyDescent="0.25">
      <c r="I23105"/>
      <c r="J23105"/>
    </row>
    <row r="23106" spans="9:10" x14ac:dyDescent="0.25">
      <c r="I23106"/>
      <c r="J23106"/>
    </row>
    <row r="23107" spans="9:10" x14ac:dyDescent="0.25">
      <c r="I23107"/>
      <c r="J23107"/>
    </row>
    <row r="23108" spans="9:10" x14ac:dyDescent="0.25">
      <c r="I23108"/>
      <c r="J23108"/>
    </row>
    <row r="23109" spans="9:10" x14ac:dyDescent="0.25">
      <c r="I23109"/>
      <c r="J23109"/>
    </row>
    <row r="23110" spans="9:10" x14ac:dyDescent="0.25">
      <c r="I23110"/>
      <c r="J23110"/>
    </row>
    <row r="23111" spans="9:10" x14ac:dyDescent="0.25">
      <c r="I23111"/>
      <c r="J23111"/>
    </row>
    <row r="23112" spans="9:10" x14ac:dyDescent="0.25">
      <c r="I23112"/>
      <c r="J23112"/>
    </row>
    <row r="23113" spans="9:10" x14ac:dyDescent="0.25">
      <c r="I23113"/>
      <c r="J23113"/>
    </row>
    <row r="23114" spans="9:10" x14ac:dyDescent="0.25">
      <c r="I23114"/>
      <c r="J23114"/>
    </row>
    <row r="23115" spans="9:10" x14ac:dyDescent="0.25">
      <c r="I23115"/>
      <c r="J23115"/>
    </row>
    <row r="23116" spans="9:10" x14ac:dyDescent="0.25">
      <c r="I23116"/>
      <c r="J23116"/>
    </row>
    <row r="23117" spans="9:10" x14ac:dyDescent="0.25">
      <c r="I23117"/>
      <c r="J23117"/>
    </row>
    <row r="23118" spans="9:10" x14ac:dyDescent="0.25">
      <c r="I23118"/>
      <c r="J23118"/>
    </row>
    <row r="23119" spans="9:10" x14ac:dyDescent="0.25">
      <c r="I23119"/>
      <c r="J23119"/>
    </row>
    <row r="23120" spans="9:10" x14ac:dyDescent="0.25">
      <c r="I23120"/>
      <c r="J23120"/>
    </row>
    <row r="23121" spans="9:10" x14ac:dyDescent="0.25">
      <c r="I23121"/>
      <c r="J23121"/>
    </row>
    <row r="23122" spans="9:10" x14ac:dyDescent="0.25">
      <c r="I23122"/>
      <c r="J23122"/>
    </row>
    <row r="23123" spans="9:10" x14ac:dyDescent="0.25">
      <c r="I23123"/>
      <c r="J23123"/>
    </row>
    <row r="23124" spans="9:10" x14ac:dyDescent="0.25">
      <c r="I23124"/>
      <c r="J23124"/>
    </row>
    <row r="23125" spans="9:10" x14ac:dyDescent="0.25">
      <c r="I23125"/>
      <c r="J23125"/>
    </row>
    <row r="23126" spans="9:10" x14ac:dyDescent="0.25">
      <c r="I23126"/>
      <c r="J23126"/>
    </row>
    <row r="23127" spans="9:10" x14ac:dyDescent="0.25">
      <c r="I23127"/>
      <c r="J23127"/>
    </row>
    <row r="23128" spans="9:10" x14ac:dyDescent="0.25">
      <c r="I23128"/>
      <c r="J23128"/>
    </row>
    <row r="23129" spans="9:10" x14ac:dyDescent="0.25">
      <c r="I23129"/>
      <c r="J23129"/>
    </row>
    <row r="23130" spans="9:10" x14ac:dyDescent="0.25">
      <c r="I23130"/>
      <c r="J23130"/>
    </row>
    <row r="23131" spans="9:10" x14ac:dyDescent="0.25">
      <c r="I23131"/>
      <c r="J23131"/>
    </row>
    <row r="23132" spans="9:10" x14ac:dyDescent="0.25">
      <c r="I23132"/>
      <c r="J23132"/>
    </row>
    <row r="23133" spans="9:10" x14ac:dyDescent="0.25">
      <c r="I23133"/>
      <c r="J23133"/>
    </row>
    <row r="23134" spans="9:10" x14ac:dyDescent="0.25">
      <c r="I23134"/>
      <c r="J23134"/>
    </row>
    <row r="23135" spans="9:10" x14ac:dyDescent="0.25">
      <c r="I23135"/>
      <c r="J23135"/>
    </row>
    <row r="23136" spans="9:10" x14ac:dyDescent="0.25">
      <c r="I23136"/>
      <c r="J23136"/>
    </row>
    <row r="23137" spans="9:10" x14ac:dyDescent="0.25">
      <c r="I23137"/>
      <c r="J23137"/>
    </row>
    <row r="23138" spans="9:10" x14ac:dyDescent="0.25">
      <c r="I23138"/>
      <c r="J23138"/>
    </row>
    <row r="23139" spans="9:10" x14ac:dyDescent="0.25">
      <c r="I23139"/>
      <c r="J23139"/>
    </row>
    <row r="23140" spans="9:10" x14ac:dyDescent="0.25">
      <c r="I23140"/>
      <c r="J23140"/>
    </row>
    <row r="23141" spans="9:10" x14ac:dyDescent="0.25">
      <c r="I23141"/>
      <c r="J23141"/>
    </row>
    <row r="23142" spans="9:10" x14ac:dyDescent="0.25">
      <c r="I23142"/>
      <c r="J23142"/>
    </row>
    <row r="23143" spans="9:10" x14ac:dyDescent="0.25">
      <c r="I23143"/>
      <c r="J23143"/>
    </row>
    <row r="23144" spans="9:10" x14ac:dyDescent="0.25">
      <c r="I23144"/>
      <c r="J23144"/>
    </row>
    <row r="23145" spans="9:10" x14ac:dyDescent="0.25">
      <c r="I23145"/>
      <c r="J23145"/>
    </row>
    <row r="23146" spans="9:10" x14ac:dyDescent="0.25">
      <c r="I23146"/>
      <c r="J23146"/>
    </row>
    <row r="23147" spans="9:10" x14ac:dyDescent="0.25">
      <c r="I23147"/>
      <c r="J23147"/>
    </row>
    <row r="23148" spans="9:10" x14ac:dyDescent="0.25">
      <c r="I23148"/>
      <c r="J23148"/>
    </row>
    <row r="23149" spans="9:10" x14ac:dyDescent="0.25">
      <c r="I23149"/>
      <c r="J23149"/>
    </row>
    <row r="23150" spans="9:10" x14ac:dyDescent="0.25">
      <c r="I23150"/>
      <c r="J23150"/>
    </row>
    <row r="23151" spans="9:10" x14ac:dyDescent="0.25">
      <c r="I23151"/>
      <c r="J23151"/>
    </row>
    <row r="23152" spans="9:10" x14ac:dyDescent="0.25">
      <c r="I23152"/>
      <c r="J23152"/>
    </row>
    <row r="23153" spans="9:10" x14ac:dyDescent="0.25">
      <c r="I23153"/>
      <c r="J23153"/>
    </row>
    <row r="23154" spans="9:10" x14ac:dyDescent="0.25">
      <c r="I23154"/>
      <c r="J23154"/>
    </row>
    <row r="23155" spans="9:10" x14ac:dyDescent="0.25">
      <c r="I23155"/>
      <c r="J23155"/>
    </row>
    <row r="23156" spans="9:10" x14ac:dyDescent="0.25">
      <c r="I23156"/>
      <c r="J23156"/>
    </row>
    <row r="23157" spans="9:10" x14ac:dyDescent="0.25">
      <c r="I23157"/>
      <c r="J23157"/>
    </row>
    <row r="23158" spans="9:10" x14ac:dyDescent="0.25">
      <c r="I23158"/>
      <c r="J23158"/>
    </row>
    <row r="23159" spans="9:10" x14ac:dyDescent="0.25">
      <c r="I23159"/>
      <c r="J23159"/>
    </row>
    <row r="23160" spans="9:10" x14ac:dyDescent="0.25">
      <c r="I23160"/>
      <c r="J23160"/>
    </row>
    <row r="23161" spans="9:10" x14ac:dyDescent="0.25">
      <c r="I23161"/>
      <c r="J23161"/>
    </row>
    <row r="23162" spans="9:10" x14ac:dyDescent="0.25">
      <c r="I23162"/>
      <c r="J23162"/>
    </row>
    <row r="23163" spans="9:10" x14ac:dyDescent="0.25">
      <c r="I23163"/>
      <c r="J23163"/>
    </row>
    <row r="23164" spans="9:10" x14ac:dyDescent="0.25">
      <c r="I23164"/>
      <c r="J23164"/>
    </row>
    <row r="23165" spans="9:10" x14ac:dyDescent="0.25">
      <c r="I23165"/>
      <c r="J23165"/>
    </row>
    <row r="23166" spans="9:10" x14ac:dyDescent="0.25">
      <c r="I23166"/>
      <c r="J23166"/>
    </row>
    <row r="23167" spans="9:10" x14ac:dyDescent="0.25">
      <c r="I23167"/>
      <c r="J23167"/>
    </row>
    <row r="23168" spans="9:10" x14ac:dyDescent="0.25">
      <c r="I23168"/>
      <c r="J23168"/>
    </row>
    <row r="23169" spans="9:10" x14ac:dyDescent="0.25">
      <c r="I23169"/>
      <c r="J23169"/>
    </row>
    <row r="23170" spans="9:10" x14ac:dyDescent="0.25">
      <c r="I23170"/>
      <c r="J23170"/>
    </row>
    <row r="23171" spans="9:10" x14ac:dyDescent="0.25">
      <c r="I23171"/>
      <c r="J23171"/>
    </row>
    <row r="23172" spans="9:10" x14ac:dyDescent="0.25">
      <c r="I23172"/>
      <c r="J23172"/>
    </row>
    <row r="23173" spans="9:10" x14ac:dyDescent="0.25">
      <c r="I23173"/>
      <c r="J23173"/>
    </row>
    <row r="23174" spans="9:10" x14ac:dyDescent="0.25">
      <c r="I23174"/>
      <c r="J23174"/>
    </row>
    <row r="23175" spans="9:10" x14ac:dyDescent="0.25">
      <c r="I23175"/>
      <c r="J23175"/>
    </row>
    <row r="23176" spans="9:10" x14ac:dyDescent="0.25">
      <c r="I23176"/>
      <c r="J23176"/>
    </row>
    <row r="23177" spans="9:10" x14ac:dyDescent="0.25">
      <c r="I23177"/>
      <c r="J23177"/>
    </row>
    <row r="23178" spans="9:10" x14ac:dyDescent="0.25">
      <c r="I23178"/>
      <c r="J23178"/>
    </row>
    <row r="23179" spans="9:10" x14ac:dyDescent="0.25">
      <c r="I23179"/>
      <c r="J23179"/>
    </row>
    <row r="23180" spans="9:10" x14ac:dyDescent="0.25">
      <c r="I23180"/>
      <c r="J23180"/>
    </row>
    <row r="23181" spans="9:10" x14ac:dyDescent="0.25">
      <c r="I23181"/>
      <c r="J23181"/>
    </row>
    <row r="23182" spans="9:10" x14ac:dyDescent="0.25">
      <c r="I23182"/>
      <c r="J23182"/>
    </row>
    <row r="23183" spans="9:10" x14ac:dyDescent="0.25">
      <c r="I23183"/>
      <c r="J23183"/>
    </row>
    <row r="23184" spans="9:10" x14ac:dyDescent="0.25">
      <c r="I23184"/>
      <c r="J23184"/>
    </row>
    <row r="23185" spans="9:10" x14ac:dyDescent="0.25">
      <c r="I23185"/>
      <c r="J23185"/>
    </row>
    <row r="23186" spans="9:10" x14ac:dyDescent="0.25">
      <c r="I23186"/>
      <c r="J23186"/>
    </row>
    <row r="23187" spans="9:10" x14ac:dyDescent="0.25">
      <c r="I23187"/>
      <c r="J23187"/>
    </row>
    <row r="23188" spans="9:10" x14ac:dyDescent="0.25">
      <c r="I23188"/>
      <c r="J23188"/>
    </row>
    <row r="23189" spans="9:10" x14ac:dyDescent="0.25">
      <c r="I23189"/>
      <c r="J23189"/>
    </row>
    <row r="23190" spans="9:10" x14ac:dyDescent="0.25">
      <c r="I23190"/>
      <c r="J23190"/>
    </row>
    <row r="23191" spans="9:10" x14ac:dyDescent="0.25">
      <c r="I23191"/>
      <c r="J23191"/>
    </row>
    <row r="23192" spans="9:10" x14ac:dyDescent="0.25">
      <c r="I23192"/>
      <c r="J23192"/>
    </row>
    <row r="23193" spans="9:10" x14ac:dyDescent="0.25">
      <c r="I23193"/>
      <c r="J23193"/>
    </row>
    <row r="23194" spans="9:10" x14ac:dyDescent="0.25">
      <c r="I23194"/>
      <c r="J23194"/>
    </row>
    <row r="23195" spans="9:10" x14ac:dyDescent="0.25">
      <c r="I23195"/>
      <c r="J23195"/>
    </row>
    <row r="23196" spans="9:10" x14ac:dyDescent="0.25">
      <c r="I23196"/>
      <c r="J23196"/>
    </row>
    <row r="23197" spans="9:10" x14ac:dyDescent="0.25">
      <c r="I23197"/>
      <c r="J23197"/>
    </row>
    <row r="23198" spans="9:10" x14ac:dyDescent="0.25">
      <c r="I23198"/>
      <c r="J23198"/>
    </row>
    <row r="23199" spans="9:10" x14ac:dyDescent="0.25">
      <c r="I23199"/>
      <c r="J23199"/>
    </row>
    <row r="23200" spans="9:10" x14ac:dyDescent="0.25">
      <c r="I23200"/>
      <c r="J23200"/>
    </row>
    <row r="23201" spans="9:10" x14ac:dyDescent="0.25">
      <c r="I23201"/>
      <c r="J23201"/>
    </row>
    <row r="23202" spans="9:10" x14ac:dyDescent="0.25">
      <c r="I23202"/>
      <c r="J23202"/>
    </row>
    <row r="23203" spans="9:10" x14ac:dyDescent="0.25">
      <c r="I23203"/>
      <c r="J23203"/>
    </row>
    <row r="23204" spans="9:10" x14ac:dyDescent="0.25">
      <c r="I23204"/>
      <c r="J23204"/>
    </row>
    <row r="23205" spans="9:10" x14ac:dyDescent="0.25">
      <c r="I23205"/>
      <c r="J23205"/>
    </row>
    <row r="23206" spans="9:10" x14ac:dyDescent="0.25">
      <c r="I23206"/>
      <c r="J23206"/>
    </row>
    <row r="23207" spans="9:10" x14ac:dyDescent="0.25">
      <c r="I23207"/>
      <c r="J23207"/>
    </row>
    <row r="23208" spans="9:10" x14ac:dyDescent="0.25">
      <c r="I23208"/>
      <c r="J23208"/>
    </row>
    <row r="23209" spans="9:10" x14ac:dyDescent="0.25">
      <c r="I23209"/>
      <c r="J23209"/>
    </row>
    <row r="23210" spans="9:10" x14ac:dyDescent="0.25">
      <c r="I23210"/>
      <c r="J23210"/>
    </row>
    <row r="23211" spans="9:10" x14ac:dyDescent="0.25">
      <c r="I23211"/>
      <c r="J23211"/>
    </row>
    <row r="23212" spans="9:10" x14ac:dyDescent="0.25">
      <c r="I23212"/>
      <c r="J23212"/>
    </row>
    <row r="23213" spans="9:10" x14ac:dyDescent="0.25">
      <c r="I23213"/>
      <c r="J23213"/>
    </row>
    <row r="23214" spans="9:10" x14ac:dyDescent="0.25">
      <c r="I23214"/>
      <c r="J23214"/>
    </row>
    <row r="23215" spans="9:10" x14ac:dyDescent="0.25">
      <c r="I23215"/>
      <c r="J23215"/>
    </row>
    <row r="23216" spans="9:10" x14ac:dyDescent="0.25">
      <c r="I23216"/>
      <c r="J23216"/>
    </row>
    <row r="23217" spans="9:10" x14ac:dyDescent="0.25">
      <c r="I23217"/>
      <c r="J23217"/>
    </row>
    <row r="23218" spans="9:10" x14ac:dyDescent="0.25">
      <c r="I23218"/>
      <c r="J23218"/>
    </row>
    <row r="23219" spans="9:10" x14ac:dyDescent="0.25">
      <c r="I23219"/>
      <c r="J23219"/>
    </row>
    <row r="23220" spans="9:10" x14ac:dyDescent="0.25">
      <c r="I23220"/>
      <c r="J23220"/>
    </row>
    <row r="23221" spans="9:10" x14ac:dyDescent="0.25">
      <c r="I23221"/>
      <c r="J23221"/>
    </row>
    <row r="23222" spans="9:10" x14ac:dyDescent="0.25">
      <c r="I23222"/>
      <c r="J23222"/>
    </row>
    <row r="23223" spans="9:10" x14ac:dyDescent="0.25">
      <c r="I23223"/>
      <c r="J23223"/>
    </row>
    <row r="23224" spans="9:10" x14ac:dyDescent="0.25">
      <c r="I23224"/>
      <c r="J23224"/>
    </row>
    <row r="23225" spans="9:10" x14ac:dyDescent="0.25">
      <c r="I23225"/>
      <c r="J23225"/>
    </row>
    <row r="23226" spans="9:10" x14ac:dyDescent="0.25">
      <c r="I23226"/>
      <c r="J23226"/>
    </row>
    <row r="23227" spans="9:10" x14ac:dyDescent="0.25">
      <c r="I23227"/>
      <c r="J23227"/>
    </row>
    <row r="23228" spans="9:10" x14ac:dyDescent="0.25">
      <c r="I23228"/>
      <c r="J23228"/>
    </row>
    <row r="23229" spans="9:10" x14ac:dyDescent="0.25">
      <c r="I23229"/>
      <c r="J23229"/>
    </row>
    <row r="23230" spans="9:10" x14ac:dyDescent="0.25">
      <c r="I23230"/>
      <c r="J23230"/>
    </row>
    <row r="23231" spans="9:10" x14ac:dyDescent="0.25">
      <c r="I23231"/>
      <c r="J23231"/>
    </row>
    <row r="23232" spans="9:10" x14ac:dyDescent="0.25">
      <c r="I23232"/>
      <c r="J23232"/>
    </row>
    <row r="23233" spans="9:10" x14ac:dyDescent="0.25">
      <c r="I23233"/>
      <c r="J23233"/>
    </row>
    <row r="23234" spans="9:10" x14ac:dyDescent="0.25">
      <c r="I23234"/>
      <c r="J23234"/>
    </row>
    <row r="23235" spans="9:10" x14ac:dyDescent="0.25">
      <c r="I23235"/>
      <c r="J23235"/>
    </row>
    <row r="23236" spans="9:10" x14ac:dyDescent="0.25">
      <c r="I23236"/>
      <c r="J23236"/>
    </row>
    <row r="23237" spans="9:10" x14ac:dyDescent="0.25">
      <c r="I23237"/>
      <c r="J23237"/>
    </row>
    <row r="23238" spans="9:10" x14ac:dyDescent="0.25">
      <c r="I23238"/>
      <c r="J23238"/>
    </row>
    <row r="23239" spans="9:10" x14ac:dyDescent="0.25">
      <c r="I23239"/>
      <c r="J23239"/>
    </row>
    <row r="23240" spans="9:10" x14ac:dyDescent="0.25">
      <c r="I23240"/>
      <c r="J23240"/>
    </row>
    <row r="23241" spans="9:10" x14ac:dyDescent="0.25">
      <c r="I23241"/>
      <c r="J23241"/>
    </row>
    <row r="23242" spans="9:10" x14ac:dyDescent="0.25">
      <c r="I23242"/>
      <c r="J23242"/>
    </row>
    <row r="23243" spans="9:10" x14ac:dyDescent="0.25">
      <c r="I23243"/>
      <c r="J23243"/>
    </row>
    <row r="23244" spans="9:10" x14ac:dyDescent="0.25">
      <c r="I23244"/>
      <c r="J23244"/>
    </row>
    <row r="23245" spans="9:10" x14ac:dyDescent="0.25">
      <c r="I23245"/>
      <c r="J23245"/>
    </row>
    <row r="23246" spans="9:10" x14ac:dyDescent="0.25">
      <c r="I23246"/>
      <c r="J23246"/>
    </row>
    <row r="23247" spans="9:10" x14ac:dyDescent="0.25">
      <c r="I23247"/>
      <c r="J23247"/>
    </row>
    <row r="23248" spans="9:10" x14ac:dyDescent="0.25">
      <c r="I23248"/>
      <c r="J23248"/>
    </row>
    <row r="23249" spans="9:10" x14ac:dyDescent="0.25">
      <c r="I23249"/>
      <c r="J23249"/>
    </row>
    <row r="23250" spans="9:10" x14ac:dyDescent="0.25">
      <c r="I23250"/>
      <c r="J23250"/>
    </row>
    <row r="23251" spans="9:10" x14ac:dyDescent="0.25">
      <c r="I23251"/>
      <c r="J23251"/>
    </row>
    <row r="23252" spans="9:10" x14ac:dyDescent="0.25">
      <c r="I23252"/>
      <c r="J23252"/>
    </row>
    <row r="23253" spans="9:10" x14ac:dyDescent="0.25">
      <c r="I23253"/>
      <c r="J23253"/>
    </row>
    <row r="23254" spans="9:10" x14ac:dyDescent="0.25">
      <c r="I23254"/>
      <c r="J23254"/>
    </row>
    <row r="23255" spans="9:10" x14ac:dyDescent="0.25">
      <c r="I23255"/>
      <c r="J23255"/>
    </row>
    <row r="23256" spans="9:10" x14ac:dyDescent="0.25">
      <c r="I23256"/>
      <c r="J23256"/>
    </row>
    <row r="23257" spans="9:10" x14ac:dyDescent="0.25">
      <c r="I23257"/>
      <c r="J23257"/>
    </row>
    <row r="23258" spans="9:10" x14ac:dyDescent="0.25">
      <c r="I23258"/>
      <c r="J23258"/>
    </row>
    <row r="23259" spans="9:10" x14ac:dyDescent="0.25">
      <c r="I23259"/>
      <c r="J23259"/>
    </row>
    <row r="23260" spans="9:10" x14ac:dyDescent="0.25">
      <c r="I23260"/>
      <c r="J23260"/>
    </row>
    <row r="23261" spans="9:10" x14ac:dyDescent="0.25">
      <c r="I23261"/>
      <c r="J23261"/>
    </row>
    <row r="23262" spans="9:10" x14ac:dyDescent="0.25">
      <c r="I23262"/>
      <c r="J23262"/>
    </row>
    <row r="23263" spans="9:10" x14ac:dyDescent="0.25">
      <c r="I23263"/>
      <c r="J23263"/>
    </row>
    <row r="23264" spans="9:10" x14ac:dyDescent="0.25">
      <c r="I23264"/>
      <c r="J23264"/>
    </row>
    <row r="23265" spans="9:10" x14ac:dyDescent="0.25">
      <c r="I23265"/>
      <c r="J23265"/>
    </row>
    <row r="23266" spans="9:10" x14ac:dyDescent="0.25">
      <c r="I23266"/>
      <c r="J23266"/>
    </row>
    <row r="23267" spans="9:10" x14ac:dyDescent="0.25">
      <c r="I23267"/>
      <c r="J23267"/>
    </row>
    <row r="23268" spans="9:10" x14ac:dyDescent="0.25">
      <c r="I23268"/>
      <c r="J23268"/>
    </row>
    <row r="23269" spans="9:10" x14ac:dyDescent="0.25">
      <c r="I23269"/>
      <c r="J23269"/>
    </row>
    <row r="23270" spans="9:10" x14ac:dyDescent="0.25">
      <c r="I23270"/>
      <c r="J23270"/>
    </row>
    <row r="23271" spans="9:10" x14ac:dyDescent="0.25">
      <c r="I23271"/>
      <c r="J23271"/>
    </row>
    <row r="23272" spans="9:10" x14ac:dyDescent="0.25">
      <c r="I23272"/>
      <c r="J23272"/>
    </row>
    <row r="23273" spans="9:10" x14ac:dyDescent="0.25">
      <c r="I23273"/>
      <c r="J23273"/>
    </row>
    <row r="23274" spans="9:10" x14ac:dyDescent="0.25">
      <c r="I23274"/>
      <c r="J23274"/>
    </row>
    <row r="23275" spans="9:10" x14ac:dyDescent="0.25">
      <c r="I23275"/>
      <c r="J23275"/>
    </row>
    <row r="23276" spans="9:10" x14ac:dyDescent="0.25">
      <c r="I23276"/>
      <c r="J23276"/>
    </row>
    <row r="23277" spans="9:10" x14ac:dyDescent="0.25">
      <c r="I23277"/>
      <c r="J23277"/>
    </row>
    <row r="23278" spans="9:10" x14ac:dyDescent="0.25">
      <c r="I23278"/>
      <c r="J23278"/>
    </row>
    <row r="23279" spans="9:10" x14ac:dyDescent="0.25">
      <c r="I23279"/>
      <c r="J23279"/>
    </row>
    <row r="23280" spans="9:10" x14ac:dyDescent="0.25">
      <c r="I23280"/>
      <c r="J23280"/>
    </row>
    <row r="23281" spans="9:10" x14ac:dyDescent="0.25">
      <c r="I23281"/>
      <c r="J23281"/>
    </row>
    <row r="23282" spans="9:10" x14ac:dyDescent="0.25">
      <c r="I23282"/>
      <c r="J23282"/>
    </row>
    <row r="23283" spans="9:10" x14ac:dyDescent="0.25">
      <c r="I23283"/>
      <c r="J23283"/>
    </row>
    <row r="23284" spans="9:10" x14ac:dyDescent="0.25">
      <c r="I23284"/>
      <c r="J23284"/>
    </row>
    <row r="23285" spans="9:10" x14ac:dyDescent="0.25">
      <c r="I23285"/>
      <c r="J23285"/>
    </row>
    <row r="23286" spans="9:10" x14ac:dyDescent="0.25">
      <c r="I23286"/>
      <c r="J23286"/>
    </row>
    <row r="23287" spans="9:10" x14ac:dyDescent="0.25">
      <c r="I23287"/>
      <c r="J23287"/>
    </row>
    <row r="23288" spans="9:10" x14ac:dyDescent="0.25">
      <c r="I23288"/>
      <c r="J23288"/>
    </row>
    <row r="23289" spans="9:10" x14ac:dyDescent="0.25">
      <c r="I23289"/>
      <c r="J23289"/>
    </row>
    <row r="23290" spans="9:10" x14ac:dyDescent="0.25">
      <c r="I23290"/>
      <c r="J23290"/>
    </row>
    <row r="23291" spans="9:10" x14ac:dyDescent="0.25">
      <c r="I23291"/>
      <c r="J23291"/>
    </row>
    <row r="23292" spans="9:10" x14ac:dyDescent="0.25">
      <c r="I23292"/>
      <c r="J23292"/>
    </row>
    <row r="23293" spans="9:10" x14ac:dyDescent="0.25">
      <c r="I23293"/>
      <c r="J23293"/>
    </row>
    <row r="23294" spans="9:10" x14ac:dyDescent="0.25">
      <c r="I23294"/>
      <c r="J23294"/>
    </row>
    <row r="23295" spans="9:10" x14ac:dyDescent="0.25">
      <c r="I23295"/>
      <c r="J23295"/>
    </row>
    <row r="23296" spans="9:10" x14ac:dyDescent="0.25">
      <c r="I23296"/>
      <c r="J23296"/>
    </row>
    <row r="23297" spans="9:10" x14ac:dyDescent="0.25">
      <c r="I23297"/>
      <c r="J23297"/>
    </row>
    <row r="23298" spans="9:10" x14ac:dyDescent="0.25">
      <c r="I23298"/>
      <c r="J23298"/>
    </row>
    <row r="23299" spans="9:10" x14ac:dyDescent="0.25">
      <c r="I23299"/>
      <c r="J23299"/>
    </row>
    <row r="23300" spans="9:10" x14ac:dyDescent="0.25">
      <c r="I23300"/>
      <c r="J23300"/>
    </row>
    <row r="23301" spans="9:10" x14ac:dyDescent="0.25">
      <c r="I23301"/>
      <c r="J23301"/>
    </row>
    <row r="23302" spans="9:10" x14ac:dyDescent="0.25">
      <c r="I23302"/>
      <c r="J23302"/>
    </row>
    <row r="23303" spans="9:10" x14ac:dyDescent="0.25">
      <c r="I23303"/>
      <c r="J23303"/>
    </row>
    <row r="23304" spans="9:10" x14ac:dyDescent="0.25">
      <c r="I23304"/>
      <c r="J23304"/>
    </row>
    <row r="23305" spans="9:10" x14ac:dyDescent="0.25">
      <c r="I23305"/>
      <c r="J23305"/>
    </row>
    <row r="23306" spans="9:10" x14ac:dyDescent="0.25">
      <c r="I23306"/>
      <c r="J23306"/>
    </row>
    <row r="23307" spans="9:10" x14ac:dyDescent="0.25">
      <c r="I23307"/>
      <c r="J23307"/>
    </row>
    <row r="23308" spans="9:10" x14ac:dyDescent="0.25">
      <c r="I23308"/>
      <c r="J23308"/>
    </row>
    <row r="23309" spans="9:10" x14ac:dyDescent="0.25">
      <c r="I23309"/>
      <c r="J23309"/>
    </row>
    <row r="23310" spans="9:10" x14ac:dyDescent="0.25">
      <c r="I23310"/>
      <c r="J23310"/>
    </row>
    <row r="23311" spans="9:10" x14ac:dyDescent="0.25">
      <c r="I23311"/>
      <c r="J23311"/>
    </row>
    <row r="23312" spans="9:10" x14ac:dyDescent="0.25">
      <c r="I23312"/>
      <c r="J23312"/>
    </row>
    <row r="23313" spans="9:10" x14ac:dyDescent="0.25">
      <c r="I23313"/>
      <c r="J23313"/>
    </row>
    <row r="23314" spans="9:10" x14ac:dyDescent="0.25">
      <c r="I23314"/>
      <c r="J23314"/>
    </row>
    <row r="23315" spans="9:10" x14ac:dyDescent="0.25">
      <c r="I23315"/>
      <c r="J23315"/>
    </row>
    <row r="23316" spans="9:10" x14ac:dyDescent="0.25">
      <c r="I23316"/>
      <c r="J23316"/>
    </row>
    <row r="23317" spans="9:10" x14ac:dyDescent="0.25">
      <c r="I23317"/>
      <c r="J23317"/>
    </row>
    <row r="23318" spans="9:10" x14ac:dyDescent="0.25">
      <c r="I23318"/>
      <c r="J23318"/>
    </row>
    <row r="23319" spans="9:10" x14ac:dyDescent="0.25">
      <c r="I23319"/>
      <c r="J23319"/>
    </row>
    <row r="23320" spans="9:10" x14ac:dyDescent="0.25">
      <c r="I23320"/>
      <c r="J23320"/>
    </row>
    <row r="23321" spans="9:10" x14ac:dyDescent="0.25">
      <c r="I23321"/>
      <c r="J23321"/>
    </row>
    <row r="23322" spans="9:10" x14ac:dyDescent="0.25">
      <c r="I23322"/>
      <c r="J23322"/>
    </row>
    <row r="23323" spans="9:10" x14ac:dyDescent="0.25">
      <c r="I23323"/>
      <c r="J23323"/>
    </row>
    <row r="23324" spans="9:10" x14ac:dyDescent="0.25">
      <c r="I23324"/>
      <c r="J23324"/>
    </row>
    <row r="23325" spans="9:10" x14ac:dyDescent="0.25">
      <c r="I23325"/>
      <c r="J23325"/>
    </row>
    <row r="23326" spans="9:10" x14ac:dyDescent="0.25">
      <c r="I23326"/>
      <c r="J23326"/>
    </row>
    <row r="23327" spans="9:10" x14ac:dyDescent="0.25">
      <c r="I23327"/>
      <c r="J23327"/>
    </row>
    <row r="23328" spans="9:10" x14ac:dyDescent="0.25">
      <c r="I23328"/>
      <c r="J23328"/>
    </row>
    <row r="23329" spans="9:10" x14ac:dyDescent="0.25">
      <c r="I23329"/>
      <c r="J23329"/>
    </row>
    <row r="23330" spans="9:10" x14ac:dyDescent="0.25">
      <c r="I23330"/>
      <c r="J23330"/>
    </row>
    <row r="23331" spans="9:10" x14ac:dyDescent="0.25">
      <c r="I23331"/>
      <c r="J23331"/>
    </row>
    <row r="23332" spans="9:10" x14ac:dyDescent="0.25">
      <c r="I23332"/>
      <c r="J23332"/>
    </row>
    <row r="23333" spans="9:10" x14ac:dyDescent="0.25">
      <c r="I23333"/>
      <c r="J23333"/>
    </row>
    <row r="23334" spans="9:10" x14ac:dyDescent="0.25">
      <c r="I23334"/>
      <c r="J23334"/>
    </row>
    <row r="23335" spans="9:10" x14ac:dyDescent="0.25">
      <c r="I23335"/>
      <c r="J23335"/>
    </row>
    <row r="23336" spans="9:10" x14ac:dyDescent="0.25">
      <c r="I23336"/>
      <c r="J23336"/>
    </row>
    <row r="23337" spans="9:10" x14ac:dyDescent="0.25">
      <c r="I23337"/>
      <c r="J23337"/>
    </row>
    <row r="23338" spans="9:10" x14ac:dyDescent="0.25">
      <c r="I23338"/>
      <c r="J23338"/>
    </row>
    <row r="23339" spans="9:10" x14ac:dyDescent="0.25">
      <c r="I23339"/>
      <c r="J23339"/>
    </row>
    <row r="23340" spans="9:10" x14ac:dyDescent="0.25">
      <c r="I23340"/>
      <c r="J23340"/>
    </row>
    <row r="23341" spans="9:10" x14ac:dyDescent="0.25">
      <c r="I23341"/>
      <c r="J23341"/>
    </row>
    <row r="23342" spans="9:10" x14ac:dyDescent="0.25">
      <c r="I23342"/>
      <c r="J23342"/>
    </row>
    <row r="23343" spans="9:10" x14ac:dyDescent="0.25">
      <c r="I23343"/>
      <c r="J23343"/>
    </row>
    <row r="23344" spans="9:10" x14ac:dyDescent="0.25">
      <c r="I23344"/>
      <c r="J23344"/>
    </row>
    <row r="23345" spans="9:10" x14ac:dyDescent="0.25">
      <c r="I23345"/>
      <c r="J23345"/>
    </row>
    <row r="23346" spans="9:10" x14ac:dyDescent="0.25">
      <c r="I23346"/>
      <c r="J23346"/>
    </row>
    <row r="23347" spans="9:10" x14ac:dyDescent="0.25">
      <c r="I23347"/>
      <c r="J23347"/>
    </row>
    <row r="23348" spans="9:10" x14ac:dyDescent="0.25">
      <c r="I23348"/>
      <c r="J23348"/>
    </row>
    <row r="23349" spans="9:10" x14ac:dyDescent="0.25">
      <c r="I23349"/>
      <c r="J23349"/>
    </row>
    <row r="23350" spans="9:10" x14ac:dyDescent="0.25">
      <c r="I23350"/>
      <c r="J23350"/>
    </row>
    <row r="23351" spans="9:10" x14ac:dyDescent="0.25">
      <c r="I23351"/>
      <c r="J23351"/>
    </row>
    <row r="23352" spans="9:10" x14ac:dyDescent="0.25">
      <c r="I23352"/>
      <c r="J23352"/>
    </row>
    <row r="23353" spans="9:10" x14ac:dyDescent="0.25">
      <c r="I23353"/>
      <c r="J23353"/>
    </row>
    <row r="23354" spans="9:10" x14ac:dyDescent="0.25">
      <c r="I23354"/>
      <c r="J23354"/>
    </row>
    <row r="23355" spans="9:10" x14ac:dyDescent="0.25">
      <c r="I23355"/>
      <c r="J23355"/>
    </row>
    <row r="23356" spans="9:10" x14ac:dyDescent="0.25">
      <c r="I23356"/>
      <c r="J23356"/>
    </row>
    <row r="23357" spans="9:10" x14ac:dyDescent="0.25">
      <c r="I23357"/>
      <c r="J23357"/>
    </row>
    <row r="23358" spans="9:10" x14ac:dyDescent="0.25">
      <c r="I23358"/>
      <c r="J23358"/>
    </row>
    <row r="23359" spans="9:10" x14ac:dyDescent="0.25">
      <c r="I23359"/>
      <c r="J23359"/>
    </row>
    <row r="23360" spans="9:10" x14ac:dyDescent="0.25">
      <c r="I23360"/>
      <c r="J23360"/>
    </row>
    <row r="23361" spans="9:10" x14ac:dyDescent="0.25">
      <c r="I23361"/>
      <c r="J23361"/>
    </row>
    <row r="23362" spans="9:10" x14ac:dyDescent="0.25">
      <c r="I23362"/>
      <c r="J23362"/>
    </row>
    <row r="23363" spans="9:10" x14ac:dyDescent="0.25">
      <c r="I23363"/>
      <c r="J23363"/>
    </row>
    <row r="23364" spans="9:10" x14ac:dyDescent="0.25">
      <c r="I23364"/>
      <c r="J23364"/>
    </row>
    <row r="23365" spans="9:10" x14ac:dyDescent="0.25">
      <c r="I23365"/>
      <c r="J23365"/>
    </row>
    <row r="23366" spans="9:10" x14ac:dyDescent="0.25">
      <c r="I23366"/>
      <c r="J23366"/>
    </row>
    <row r="23367" spans="9:10" x14ac:dyDescent="0.25">
      <c r="I23367"/>
      <c r="J23367"/>
    </row>
    <row r="23368" spans="9:10" x14ac:dyDescent="0.25">
      <c r="I23368"/>
      <c r="J23368"/>
    </row>
    <row r="23369" spans="9:10" x14ac:dyDescent="0.25">
      <c r="I23369"/>
      <c r="J23369"/>
    </row>
    <row r="23370" spans="9:10" x14ac:dyDescent="0.25">
      <c r="I23370"/>
      <c r="J23370"/>
    </row>
    <row r="23371" spans="9:10" x14ac:dyDescent="0.25">
      <c r="I23371"/>
      <c r="J23371"/>
    </row>
    <row r="23372" spans="9:10" x14ac:dyDescent="0.25">
      <c r="I23372"/>
      <c r="J23372"/>
    </row>
    <row r="23373" spans="9:10" x14ac:dyDescent="0.25">
      <c r="I23373"/>
      <c r="J23373"/>
    </row>
    <row r="23374" spans="9:10" x14ac:dyDescent="0.25">
      <c r="I23374"/>
      <c r="J23374"/>
    </row>
    <row r="23375" spans="9:10" x14ac:dyDescent="0.25">
      <c r="I23375"/>
      <c r="J23375"/>
    </row>
    <row r="23376" spans="9:10" x14ac:dyDescent="0.25">
      <c r="I23376"/>
      <c r="J23376"/>
    </row>
    <row r="23377" spans="9:10" x14ac:dyDescent="0.25">
      <c r="I23377"/>
      <c r="J23377"/>
    </row>
    <row r="23378" spans="9:10" x14ac:dyDescent="0.25">
      <c r="I23378"/>
      <c r="J23378"/>
    </row>
    <row r="23379" spans="9:10" x14ac:dyDescent="0.25">
      <c r="I23379"/>
      <c r="J23379"/>
    </row>
    <row r="23380" spans="9:10" x14ac:dyDescent="0.25">
      <c r="I23380"/>
      <c r="J23380"/>
    </row>
    <row r="23381" spans="9:10" x14ac:dyDescent="0.25">
      <c r="I23381"/>
      <c r="J23381"/>
    </row>
    <row r="23382" spans="9:10" x14ac:dyDescent="0.25">
      <c r="I23382"/>
      <c r="J23382"/>
    </row>
    <row r="23383" spans="9:10" x14ac:dyDescent="0.25">
      <c r="I23383"/>
      <c r="J23383"/>
    </row>
    <row r="23384" spans="9:10" x14ac:dyDescent="0.25">
      <c r="I23384"/>
      <c r="J23384"/>
    </row>
    <row r="23385" spans="9:10" x14ac:dyDescent="0.25">
      <c r="I23385"/>
      <c r="J23385"/>
    </row>
    <row r="23386" spans="9:10" x14ac:dyDescent="0.25">
      <c r="I23386"/>
      <c r="J23386"/>
    </row>
    <row r="23387" spans="9:10" x14ac:dyDescent="0.25">
      <c r="I23387"/>
      <c r="J23387"/>
    </row>
    <row r="23388" spans="9:10" x14ac:dyDescent="0.25">
      <c r="I23388"/>
      <c r="J23388"/>
    </row>
    <row r="23389" spans="9:10" x14ac:dyDescent="0.25">
      <c r="I23389"/>
      <c r="J23389"/>
    </row>
    <row r="23390" spans="9:10" x14ac:dyDescent="0.25">
      <c r="I23390"/>
      <c r="J23390"/>
    </row>
    <row r="23391" spans="9:10" x14ac:dyDescent="0.25">
      <c r="I23391"/>
      <c r="J23391"/>
    </row>
    <row r="23392" spans="9:10" x14ac:dyDescent="0.25">
      <c r="I23392"/>
      <c r="J23392"/>
    </row>
    <row r="23393" spans="9:10" x14ac:dyDescent="0.25">
      <c r="I23393"/>
      <c r="J23393"/>
    </row>
    <row r="23394" spans="9:10" x14ac:dyDescent="0.25">
      <c r="I23394"/>
      <c r="J23394"/>
    </row>
    <row r="23395" spans="9:10" x14ac:dyDescent="0.25">
      <c r="I23395"/>
      <c r="J23395"/>
    </row>
    <row r="23396" spans="9:10" x14ac:dyDescent="0.25">
      <c r="I23396"/>
      <c r="J23396"/>
    </row>
    <row r="23397" spans="9:10" x14ac:dyDescent="0.25">
      <c r="I23397"/>
      <c r="J23397"/>
    </row>
    <row r="23398" spans="9:10" x14ac:dyDescent="0.25">
      <c r="I23398"/>
      <c r="J23398"/>
    </row>
    <row r="23399" spans="9:10" x14ac:dyDescent="0.25">
      <c r="I23399"/>
      <c r="J23399"/>
    </row>
    <row r="23400" spans="9:10" x14ac:dyDescent="0.25">
      <c r="I23400"/>
      <c r="J23400"/>
    </row>
    <row r="23401" spans="9:10" x14ac:dyDescent="0.25">
      <c r="I23401"/>
      <c r="J23401"/>
    </row>
    <row r="23402" spans="9:10" x14ac:dyDescent="0.25">
      <c r="I23402"/>
      <c r="J23402"/>
    </row>
    <row r="23403" spans="9:10" x14ac:dyDescent="0.25">
      <c r="I23403"/>
      <c r="J23403"/>
    </row>
    <row r="23404" spans="9:10" x14ac:dyDescent="0.25">
      <c r="I23404"/>
      <c r="J23404"/>
    </row>
    <row r="23405" spans="9:10" x14ac:dyDescent="0.25">
      <c r="I23405"/>
      <c r="J23405"/>
    </row>
    <row r="23406" spans="9:10" x14ac:dyDescent="0.25">
      <c r="I23406"/>
      <c r="J23406"/>
    </row>
    <row r="23407" spans="9:10" x14ac:dyDescent="0.25">
      <c r="I23407"/>
      <c r="J23407"/>
    </row>
    <row r="23408" spans="9:10" x14ac:dyDescent="0.25">
      <c r="I23408"/>
      <c r="J23408"/>
    </row>
    <row r="23409" spans="9:10" x14ac:dyDescent="0.25">
      <c r="I23409"/>
      <c r="J23409"/>
    </row>
    <row r="23410" spans="9:10" x14ac:dyDescent="0.25">
      <c r="I23410"/>
      <c r="J23410"/>
    </row>
    <row r="23411" spans="9:10" x14ac:dyDescent="0.25">
      <c r="I23411"/>
      <c r="J23411"/>
    </row>
    <row r="23412" spans="9:10" x14ac:dyDescent="0.25">
      <c r="I23412"/>
      <c r="J23412"/>
    </row>
    <row r="23413" spans="9:10" x14ac:dyDescent="0.25">
      <c r="I23413"/>
      <c r="J23413"/>
    </row>
    <row r="23414" spans="9:10" x14ac:dyDescent="0.25">
      <c r="I23414"/>
      <c r="J23414"/>
    </row>
    <row r="23415" spans="9:10" x14ac:dyDescent="0.25">
      <c r="I23415"/>
      <c r="J23415"/>
    </row>
    <row r="23416" spans="9:10" x14ac:dyDescent="0.25">
      <c r="I23416"/>
      <c r="J23416"/>
    </row>
    <row r="23417" spans="9:10" x14ac:dyDescent="0.25">
      <c r="I23417"/>
      <c r="J23417"/>
    </row>
    <row r="23418" spans="9:10" x14ac:dyDescent="0.25">
      <c r="I23418"/>
      <c r="J23418"/>
    </row>
    <row r="23419" spans="9:10" x14ac:dyDescent="0.25">
      <c r="I23419"/>
      <c r="J23419"/>
    </row>
    <row r="23420" spans="9:10" x14ac:dyDescent="0.25">
      <c r="I23420"/>
      <c r="J23420"/>
    </row>
    <row r="23421" spans="9:10" x14ac:dyDescent="0.25">
      <c r="I23421"/>
      <c r="J23421"/>
    </row>
    <row r="23422" spans="9:10" x14ac:dyDescent="0.25">
      <c r="I23422"/>
      <c r="J23422"/>
    </row>
    <row r="23423" spans="9:10" x14ac:dyDescent="0.25">
      <c r="I23423"/>
      <c r="J23423"/>
    </row>
    <row r="23424" spans="9:10" x14ac:dyDescent="0.25">
      <c r="I23424"/>
      <c r="J23424"/>
    </row>
    <row r="23425" spans="9:10" x14ac:dyDescent="0.25">
      <c r="I23425"/>
      <c r="J23425"/>
    </row>
    <row r="23426" spans="9:10" x14ac:dyDescent="0.25">
      <c r="I23426"/>
      <c r="J23426"/>
    </row>
    <row r="23427" spans="9:10" x14ac:dyDescent="0.25">
      <c r="I23427"/>
      <c r="J23427"/>
    </row>
    <row r="23428" spans="9:10" x14ac:dyDescent="0.25">
      <c r="I23428"/>
      <c r="J23428"/>
    </row>
    <row r="23429" spans="9:10" x14ac:dyDescent="0.25">
      <c r="I23429"/>
      <c r="J23429"/>
    </row>
    <row r="23430" spans="9:10" x14ac:dyDescent="0.25">
      <c r="I23430"/>
      <c r="J23430"/>
    </row>
    <row r="23431" spans="9:10" x14ac:dyDescent="0.25">
      <c r="I23431"/>
      <c r="J23431"/>
    </row>
    <row r="23432" spans="9:10" x14ac:dyDescent="0.25">
      <c r="I23432"/>
      <c r="J23432"/>
    </row>
    <row r="23433" spans="9:10" x14ac:dyDescent="0.25">
      <c r="I23433"/>
      <c r="J23433"/>
    </row>
    <row r="23434" spans="9:10" x14ac:dyDescent="0.25">
      <c r="I23434"/>
      <c r="J23434"/>
    </row>
    <row r="23435" spans="9:10" x14ac:dyDescent="0.25">
      <c r="I23435"/>
      <c r="J23435"/>
    </row>
    <row r="23436" spans="9:10" x14ac:dyDescent="0.25">
      <c r="I23436"/>
      <c r="J23436"/>
    </row>
    <row r="23437" spans="9:10" x14ac:dyDescent="0.25">
      <c r="I23437"/>
      <c r="J23437"/>
    </row>
    <row r="23438" spans="9:10" x14ac:dyDescent="0.25">
      <c r="I23438"/>
      <c r="J23438"/>
    </row>
    <row r="23439" spans="9:10" x14ac:dyDescent="0.25">
      <c r="I23439"/>
      <c r="J23439"/>
    </row>
    <row r="23440" spans="9:10" x14ac:dyDescent="0.25">
      <c r="I23440"/>
      <c r="J23440"/>
    </row>
    <row r="23441" spans="9:10" x14ac:dyDescent="0.25">
      <c r="I23441"/>
      <c r="J23441"/>
    </row>
    <row r="23442" spans="9:10" x14ac:dyDescent="0.25">
      <c r="I23442"/>
      <c r="J23442"/>
    </row>
    <row r="23443" spans="9:10" x14ac:dyDescent="0.25">
      <c r="I23443"/>
      <c r="J23443"/>
    </row>
    <row r="23444" spans="9:10" x14ac:dyDescent="0.25">
      <c r="I23444"/>
      <c r="J23444"/>
    </row>
    <row r="23445" spans="9:10" x14ac:dyDescent="0.25">
      <c r="I23445"/>
      <c r="J23445"/>
    </row>
    <row r="23446" spans="9:10" x14ac:dyDescent="0.25">
      <c r="I23446"/>
      <c r="J23446"/>
    </row>
    <row r="23447" spans="9:10" x14ac:dyDescent="0.25">
      <c r="I23447"/>
      <c r="J23447"/>
    </row>
    <row r="23448" spans="9:10" x14ac:dyDescent="0.25">
      <c r="I23448"/>
      <c r="J23448"/>
    </row>
    <row r="23449" spans="9:10" x14ac:dyDescent="0.25">
      <c r="I23449"/>
      <c r="J23449"/>
    </row>
    <row r="23450" spans="9:10" x14ac:dyDescent="0.25">
      <c r="I23450"/>
      <c r="J23450"/>
    </row>
    <row r="23451" spans="9:10" x14ac:dyDescent="0.25">
      <c r="I23451"/>
      <c r="J23451"/>
    </row>
    <row r="23452" spans="9:10" x14ac:dyDescent="0.25">
      <c r="I23452"/>
      <c r="J23452"/>
    </row>
    <row r="23453" spans="9:10" x14ac:dyDescent="0.25">
      <c r="I23453"/>
      <c r="J23453"/>
    </row>
    <row r="23454" spans="9:10" x14ac:dyDescent="0.25">
      <c r="I23454"/>
      <c r="J23454"/>
    </row>
    <row r="23455" spans="9:10" x14ac:dyDescent="0.25">
      <c r="I23455"/>
      <c r="J23455"/>
    </row>
    <row r="23456" spans="9:10" x14ac:dyDescent="0.25">
      <c r="I23456"/>
      <c r="J23456"/>
    </row>
    <row r="23457" spans="9:10" x14ac:dyDescent="0.25">
      <c r="I23457"/>
      <c r="J23457"/>
    </row>
    <row r="23458" spans="9:10" x14ac:dyDescent="0.25">
      <c r="I23458"/>
      <c r="J23458"/>
    </row>
    <row r="23459" spans="9:10" x14ac:dyDescent="0.25">
      <c r="I23459"/>
      <c r="J23459"/>
    </row>
    <row r="23460" spans="9:10" x14ac:dyDescent="0.25">
      <c r="I23460"/>
      <c r="J23460"/>
    </row>
    <row r="23461" spans="9:10" x14ac:dyDescent="0.25">
      <c r="I23461"/>
      <c r="J23461"/>
    </row>
    <row r="23462" spans="9:10" x14ac:dyDescent="0.25">
      <c r="I23462"/>
      <c r="J23462"/>
    </row>
    <row r="23463" spans="9:10" x14ac:dyDescent="0.25">
      <c r="I23463"/>
      <c r="J23463"/>
    </row>
    <row r="23464" spans="9:10" x14ac:dyDescent="0.25">
      <c r="I23464"/>
      <c r="J23464"/>
    </row>
    <row r="23465" spans="9:10" x14ac:dyDescent="0.25">
      <c r="I23465"/>
      <c r="J23465"/>
    </row>
    <row r="23466" spans="9:10" x14ac:dyDescent="0.25">
      <c r="I23466"/>
      <c r="J23466"/>
    </row>
    <row r="23467" spans="9:10" x14ac:dyDescent="0.25">
      <c r="I23467"/>
      <c r="J23467"/>
    </row>
    <row r="23468" spans="9:10" x14ac:dyDescent="0.25">
      <c r="I23468"/>
      <c r="J23468"/>
    </row>
    <row r="23469" spans="9:10" x14ac:dyDescent="0.25">
      <c r="I23469"/>
      <c r="J23469"/>
    </row>
    <row r="23470" spans="9:10" x14ac:dyDescent="0.25">
      <c r="I23470"/>
      <c r="J23470"/>
    </row>
    <row r="23471" spans="9:10" x14ac:dyDescent="0.25">
      <c r="I23471"/>
      <c r="J23471"/>
    </row>
    <row r="23472" spans="9:10" x14ac:dyDescent="0.25">
      <c r="I23472"/>
      <c r="J23472"/>
    </row>
    <row r="23473" spans="9:10" x14ac:dyDescent="0.25">
      <c r="I23473"/>
      <c r="J23473"/>
    </row>
    <row r="23474" spans="9:10" x14ac:dyDescent="0.25">
      <c r="I23474"/>
      <c r="J23474"/>
    </row>
    <row r="23475" spans="9:10" x14ac:dyDescent="0.25">
      <c r="I23475"/>
      <c r="J23475"/>
    </row>
    <row r="23476" spans="9:10" x14ac:dyDescent="0.25">
      <c r="I23476"/>
      <c r="J23476"/>
    </row>
    <row r="23477" spans="9:10" x14ac:dyDescent="0.25">
      <c r="I23477"/>
      <c r="J23477"/>
    </row>
    <row r="23478" spans="9:10" x14ac:dyDescent="0.25">
      <c r="I23478"/>
      <c r="J23478"/>
    </row>
    <row r="23479" spans="9:10" x14ac:dyDescent="0.25">
      <c r="I23479"/>
      <c r="J23479"/>
    </row>
    <row r="23480" spans="9:10" x14ac:dyDescent="0.25">
      <c r="I23480"/>
      <c r="J23480"/>
    </row>
    <row r="23481" spans="9:10" x14ac:dyDescent="0.25">
      <c r="I23481"/>
      <c r="J23481"/>
    </row>
    <row r="23482" spans="9:10" x14ac:dyDescent="0.25">
      <c r="I23482"/>
      <c r="J23482"/>
    </row>
    <row r="23483" spans="9:10" x14ac:dyDescent="0.25">
      <c r="I23483"/>
      <c r="J23483"/>
    </row>
    <row r="23484" spans="9:10" x14ac:dyDescent="0.25">
      <c r="I23484"/>
      <c r="J23484"/>
    </row>
    <row r="23485" spans="9:10" x14ac:dyDescent="0.25">
      <c r="I23485"/>
      <c r="J23485"/>
    </row>
    <row r="23486" spans="9:10" x14ac:dyDescent="0.25">
      <c r="I23486"/>
      <c r="J23486"/>
    </row>
    <row r="23487" spans="9:10" x14ac:dyDescent="0.25">
      <c r="I23487"/>
      <c r="J23487"/>
    </row>
    <row r="23488" spans="9:10" x14ac:dyDescent="0.25">
      <c r="I23488"/>
      <c r="J23488"/>
    </row>
    <row r="23489" spans="9:10" x14ac:dyDescent="0.25">
      <c r="I23489"/>
      <c r="J23489"/>
    </row>
    <row r="23490" spans="9:10" x14ac:dyDescent="0.25">
      <c r="I23490"/>
      <c r="J23490"/>
    </row>
    <row r="23491" spans="9:10" x14ac:dyDescent="0.25">
      <c r="I23491"/>
      <c r="J23491"/>
    </row>
    <row r="23492" spans="9:10" x14ac:dyDescent="0.25">
      <c r="I23492"/>
      <c r="J23492"/>
    </row>
    <row r="23493" spans="9:10" x14ac:dyDescent="0.25">
      <c r="I23493"/>
      <c r="J23493"/>
    </row>
    <row r="23494" spans="9:10" x14ac:dyDescent="0.25">
      <c r="I23494"/>
      <c r="J23494"/>
    </row>
    <row r="23495" spans="9:10" x14ac:dyDescent="0.25">
      <c r="I23495"/>
      <c r="J23495"/>
    </row>
    <row r="23496" spans="9:10" x14ac:dyDescent="0.25">
      <c r="I23496"/>
      <c r="J23496"/>
    </row>
    <row r="23497" spans="9:10" x14ac:dyDescent="0.25">
      <c r="I23497"/>
      <c r="J23497"/>
    </row>
    <row r="23498" spans="9:10" x14ac:dyDescent="0.25">
      <c r="I23498"/>
      <c r="J23498"/>
    </row>
    <row r="23499" spans="9:10" x14ac:dyDescent="0.25">
      <c r="I23499"/>
      <c r="J23499"/>
    </row>
    <row r="23500" spans="9:10" x14ac:dyDescent="0.25">
      <c r="I23500"/>
      <c r="J23500"/>
    </row>
    <row r="23501" spans="9:10" x14ac:dyDescent="0.25">
      <c r="I23501"/>
      <c r="J23501"/>
    </row>
    <row r="23502" spans="9:10" x14ac:dyDescent="0.25">
      <c r="I23502"/>
      <c r="J23502"/>
    </row>
    <row r="23503" spans="9:10" x14ac:dyDescent="0.25">
      <c r="I23503"/>
      <c r="J23503"/>
    </row>
    <row r="23504" spans="9:10" x14ac:dyDescent="0.25">
      <c r="I23504"/>
      <c r="J23504"/>
    </row>
    <row r="23505" spans="9:10" x14ac:dyDescent="0.25">
      <c r="I23505"/>
      <c r="J23505"/>
    </row>
    <row r="23506" spans="9:10" x14ac:dyDescent="0.25">
      <c r="I23506"/>
      <c r="J23506"/>
    </row>
    <row r="23507" spans="9:10" x14ac:dyDescent="0.25">
      <c r="I23507"/>
      <c r="J23507"/>
    </row>
    <row r="23508" spans="9:10" x14ac:dyDescent="0.25">
      <c r="I23508"/>
      <c r="J23508"/>
    </row>
    <row r="23509" spans="9:10" x14ac:dyDescent="0.25">
      <c r="I23509"/>
      <c r="J23509"/>
    </row>
    <row r="23510" spans="9:10" x14ac:dyDescent="0.25">
      <c r="I23510"/>
      <c r="J23510"/>
    </row>
    <row r="23511" spans="9:10" x14ac:dyDescent="0.25">
      <c r="I23511"/>
      <c r="J23511"/>
    </row>
    <row r="23512" spans="9:10" x14ac:dyDescent="0.25">
      <c r="I23512"/>
      <c r="J23512"/>
    </row>
    <row r="23513" spans="9:10" x14ac:dyDescent="0.25">
      <c r="I23513"/>
      <c r="J23513"/>
    </row>
    <row r="23514" spans="9:10" x14ac:dyDescent="0.25">
      <c r="I23514"/>
      <c r="J23514"/>
    </row>
    <row r="23515" spans="9:10" x14ac:dyDescent="0.25">
      <c r="I23515"/>
      <c r="J23515"/>
    </row>
    <row r="23516" spans="9:10" x14ac:dyDescent="0.25">
      <c r="I23516"/>
      <c r="J23516"/>
    </row>
    <row r="23517" spans="9:10" x14ac:dyDescent="0.25">
      <c r="I23517"/>
      <c r="J23517"/>
    </row>
    <row r="23518" spans="9:10" x14ac:dyDescent="0.25">
      <c r="I23518"/>
      <c r="J23518"/>
    </row>
    <row r="23519" spans="9:10" x14ac:dyDescent="0.25">
      <c r="I23519"/>
      <c r="J23519"/>
    </row>
    <row r="23520" spans="9:10" x14ac:dyDescent="0.25">
      <c r="I23520"/>
      <c r="J23520"/>
    </row>
    <row r="23521" spans="9:10" x14ac:dyDescent="0.25">
      <c r="I23521"/>
      <c r="J23521"/>
    </row>
    <row r="23522" spans="9:10" x14ac:dyDescent="0.25">
      <c r="I23522"/>
      <c r="J23522"/>
    </row>
    <row r="23523" spans="9:10" x14ac:dyDescent="0.25">
      <c r="I23523"/>
      <c r="J23523"/>
    </row>
    <row r="23524" spans="9:10" x14ac:dyDescent="0.25">
      <c r="I23524"/>
      <c r="J23524"/>
    </row>
    <row r="23525" spans="9:10" x14ac:dyDescent="0.25">
      <c r="I23525"/>
      <c r="J23525"/>
    </row>
    <row r="23526" spans="9:10" x14ac:dyDescent="0.25">
      <c r="I23526"/>
      <c r="J23526"/>
    </row>
    <row r="23527" spans="9:10" x14ac:dyDescent="0.25">
      <c r="I23527"/>
      <c r="J23527"/>
    </row>
    <row r="23528" spans="9:10" x14ac:dyDescent="0.25">
      <c r="I23528"/>
      <c r="J23528"/>
    </row>
    <row r="23529" spans="9:10" x14ac:dyDescent="0.25">
      <c r="I23529"/>
      <c r="J23529"/>
    </row>
    <row r="23530" spans="9:10" x14ac:dyDescent="0.25">
      <c r="I23530"/>
      <c r="J23530"/>
    </row>
    <row r="23531" spans="9:10" x14ac:dyDescent="0.25">
      <c r="I23531"/>
      <c r="J23531"/>
    </row>
    <row r="23532" spans="9:10" x14ac:dyDescent="0.25">
      <c r="I23532"/>
      <c r="J23532"/>
    </row>
    <row r="23533" spans="9:10" x14ac:dyDescent="0.25">
      <c r="I23533"/>
      <c r="J23533"/>
    </row>
    <row r="23534" spans="9:10" x14ac:dyDescent="0.25">
      <c r="I23534"/>
      <c r="J23534"/>
    </row>
    <row r="23535" spans="9:10" x14ac:dyDescent="0.25">
      <c r="I23535"/>
      <c r="J23535"/>
    </row>
    <row r="23536" spans="9:10" x14ac:dyDescent="0.25">
      <c r="I23536"/>
      <c r="J23536"/>
    </row>
    <row r="23537" spans="9:10" x14ac:dyDescent="0.25">
      <c r="I23537"/>
      <c r="J23537"/>
    </row>
    <row r="23538" spans="9:10" x14ac:dyDescent="0.25">
      <c r="I23538"/>
      <c r="J23538"/>
    </row>
    <row r="23539" spans="9:10" x14ac:dyDescent="0.25">
      <c r="I23539"/>
      <c r="J23539"/>
    </row>
    <row r="23540" spans="9:10" x14ac:dyDescent="0.25">
      <c r="I23540"/>
      <c r="J23540"/>
    </row>
    <row r="23541" spans="9:10" x14ac:dyDescent="0.25">
      <c r="I23541"/>
      <c r="J23541"/>
    </row>
    <row r="23542" spans="9:10" x14ac:dyDescent="0.25">
      <c r="I23542"/>
      <c r="J23542"/>
    </row>
    <row r="23543" spans="9:10" x14ac:dyDescent="0.25">
      <c r="I23543"/>
      <c r="J23543"/>
    </row>
    <row r="23544" spans="9:10" x14ac:dyDescent="0.25">
      <c r="I23544"/>
      <c r="J23544"/>
    </row>
    <row r="23545" spans="9:10" x14ac:dyDescent="0.25">
      <c r="I23545"/>
      <c r="J23545"/>
    </row>
    <row r="23546" spans="9:10" x14ac:dyDescent="0.25">
      <c r="I23546"/>
      <c r="J23546"/>
    </row>
    <row r="23547" spans="9:10" x14ac:dyDescent="0.25">
      <c r="I23547"/>
      <c r="J23547"/>
    </row>
    <row r="23548" spans="9:10" x14ac:dyDescent="0.25">
      <c r="I23548"/>
      <c r="J23548"/>
    </row>
    <row r="23549" spans="9:10" x14ac:dyDescent="0.25">
      <c r="I23549"/>
      <c r="J23549"/>
    </row>
    <row r="23550" spans="9:10" x14ac:dyDescent="0.25">
      <c r="I23550"/>
      <c r="J23550"/>
    </row>
    <row r="23551" spans="9:10" x14ac:dyDescent="0.25">
      <c r="I23551"/>
      <c r="J23551"/>
    </row>
    <row r="23552" spans="9:10" x14ac:dyDescent="0.25">
      <c r="I23552"/>
      <c r="J23552"/>
    </row>
    <row r="23553" spans="9:10" x14ac:dyDescent="0.25">
      <c r="I23553"/>
      <c r="J23553"/>
    </row>
    <row r="23554" spans="9:10" x14ac:dyDescent="0.25">
      <c r="I23554"/>
      <c r="J23554"/>
    </row>
    <row r="23555" spans="9:10" x14ac:dyDescent="0.25">
      <c r="I23555"/>
      <c r="J23555"/>
    </row>
    <row r="23556" spans="9:10" x14ac:dyDescent="0.25">
      <c r="I23556"/>
      <c r="J23556"/>
    </row>
    <row r="23557" spans="9:10" x14ac:dyDescent="0.25">
      <c r="I23557"/>
      <c r="J23557"/>
    </row>
    <row r="23558" spans="9:10" x14ac:dyDescent="0.25">
      <c r="I23558"/>
      <c r="J23558"/>
    </row>
    <row r="23559" spans="9:10" x14ac:dyDescent="0.25">
      <c r="I23559"/>
      <c r="J23559"/>
    </row>
    <row r="23560" spans="9:10" x14ac:dyDescent="0.25">
      <c r="I23560"/>
      <c r="J23560"/>
    </row>
    <row r="23561" spans="9:10" x14ac:dyDescent="0.25">
      <c r="I23561"/>
      <c r="J23561"/>
    </row>
    <row r="23562" spans="9:10" x14ac:dyDescent="0.25">
      <c r="I23562"/>
      <c r="J23562"/>
    </row>
    <row r="23563" spans="9:10" x14ac:dyDescent="0.25">
      <c r="I23563"/>
      <c r="J23563"/>
    </row>
    <row r="23564" spans="9:10" x14ac:dyDescent="0.25">
      <c r="I23564"/>
      <c r="J23564"/>
    </row>
    <row r="23565" spans="9:10" x14ac:dyDescent="0.25">
      <c r="I23565"/>
      <c r="J23565"/>
    </row>
    <row r="23566" spans="9:10" x14ac:dyDescent="0.25">
      <c r="I23566"/>
      <c r="J23566"/>
    </row>
    <row r="23567" spans="9:10" x14ac:dyDescent="0.25">
      <c r="I23567"/>
      <c r="J23567"/>
    </row>
    <row r="23568" spans="9:10" x14ac:dyDescent="0.25">
      <c r="I23568"/>
      <c r="J23568"/>
    </row>
    <row r="23569" spans="9:10" x14ac:dyDescent="0.25">
      <c r="I23569"/>
      <c r="J23569"/>
    </row>
    <row r="23570" spans="9:10" x14ac:dyDescent="0.25">
      <c r="I23570"/>
      <c r="J23570"/>
    </row>
    <row r="23571" spans="9:10" x14ac:dyDescent="0.25">
      <c r="I23571"/>
      <c r="J23571"/>
    </row>
    <row r="23572" spans="9:10" x14ac:dyDescent="0.25">
      <c r="I23572"/>
      <c r="J23572"/>
    </row>
    <row r="23573" spans="9:10" x14ac:dyDescent="0.25">
      <c r="I23573"/>
      <c r="J23573"/>
    </row>
    <row r="23574" spans="9:10" x14ac:dyDescent="0.25">
      <c r="I23574"/>
      <c r="J23574"/>
    </row>
    <row r="23575" spans="9:10" x14ac:dyDescent="0.25">
      <c r="I23575"/>
      <c r="J23575"/>
    </row>
    <row r="23576" spans="9:10" x14ac:dyDescent="0.25">
      <c r="I23576"/>
      <c r="J23576"/>
    </row>
    <row r="23577" spans="9:10" x14ac:dyDescent="0.25">
      <c r="I23577"/>
      <c r="J23577"/>
    </row>
    <row r="23578" spans="9:10" x14ac:dyDescent="0.25">
      <c r="I23578"/>
      <c r="J23578"/>
    </row>
    <row r="23579" spans="9:10" x14ac:dyDescent="0.25">
      <c r="I23579"/>
      <c r="J23579"/>
    </row>
    <row r="23580" spans="9:10" x14ac:dyDescent="0.25">
      <c r="I23580"/>
      <c r="J23580"/>
    </row>
    <row r="23581" spans="9:10" x14ac:dyDescent="0.25">
      <c r="I23581"/>
      <c r="J23581"/>
    </row>
    <row r="23582" spans="9:10" x14ac:dyDescent="0.25">
      <c r="I23582"/>
      <c r="J23582"/>
    </row>
    <row r="23583" spans="9:10" x14ac:dyDescent="0.25">
      <c r="I23583"/>
      <c r="J23583"/>
    </row>
    <row r="23584" spans="9:10" x14ac:dyDescent="0.25">
      <c r="I23584"/>
      <c r="J23584"/>
    </row>
    <row r="23585" spans="9:10" x14ac:dyDescent="0.25">
      <c r="I23585"/>
      <c r="J23585"/>
    </row>
    <row r="23586" spans="9:10" x14ac:dyDescent="0.25">
      <c r="I23586"/>
      <c r="J23586"/>
    </row>
    <row r="23587" spans="9:10" x14ac:dyDescent="0.25">
      <c r="I23587"/>
      <c r="J23587"/>
    </row>
    <row r="23588" spans="9:10" x14ac:dyDescent="0.25">
      <c r="I23588"/>
      <c r="J23588"/>
    </row>
    <row r="23589" spans="9:10" x14ac:dyDescent="0.25">
      <c r="I23589"/>
      <c r="J23589"/>
    </row>
    <row r="23590" spans="9:10" x14ac:dyDescent="0.25">
      <c r="I23590"/>
      <c r="J23590"/>
    </row>
    <row r="23591" spans="9:10" x14ac:dyDescent="0.25">
      <c r="I23591"/>
      <c r="J23591"/>
    </row>
    <row r="23592" spans="9:10" x14ac:dyDescent="0.25">
      <c r="I23592"/>
      <c r="J23592"/>
    </row>
    <row r="23593" spans="9:10" x14ac:dyDescent="0.25">
      <c r="I23593"/>
      <c r="J23593"/>
    </row>
    <row r="23594" spans="9:10" x14ac:dyDescent="0.25">
      <c r="I23594"/>
      <c r="J23594"/>
    </row>
    <row r="23595" spans="9:10" x14ac:dyDescent="0.25">
      <c r="I23595"/>
      <c r="J23595"/>
    </row>
    <row r="23596" spans="9:10" x14ac:dyDescent="0.25">
      <c r="I23596"/>
      <c r="J23596"/>
    </row>
    <row r="23597" spans="9:10" x14ac:dyDescent="0.25">
      <c r="I23597"/>
      <c r="J23597"/>
    </row>
    <row r="23598" spans="9:10" x14ac:dyDescent="0.25">
      <c r="I23598"/>
      <c r="J23598"/>
    </row>
    <row r="23599" spans="9:10" x14ac:dyDescent="0.25">
      <c r="I23599"/>
      <c r="J23599"/>
    </row>
    <row r="23600" spans="9:10" x14ac:dyDescent="0.25">
      <c r="I23600"/>
      <c r="J23600"/>
    </row>
    <row r="23601" spans="9:10" x14ac:dyDescent="0.25">
      <c r="I23601"/>
      <c r="J23601"/>
    </row>
    <row r="23602" spans="9:10" x14ac:dyDescent="0.25">
      <c r="I23602"/>
      <c r="J23602"/>
    </row>
    <row r="23603" spans="9:10" x14ac:dyDescent="0.25">
      <c r="I23603"/>
      <c r="J23603"/>
    </row>
    <row r="23604" spans="9:10" x14ac:dyDescent="0.25">
      <c r="I23604"/>
      <c r="J23604"/>
    </row>
    <row r="23605" spans="9:10" x14ac:dyDescent="0.25">
      <c r="I23605"/>
      <c r="J23605"/>
    </row>
    <row r="23606" spans="9:10" x14ac:dyDescent="0.25">
      <c r="I23606"/>
      <c r="J23606"/>
    </row>
    <row r="23607" spans="9:10" x14ac:dyDescent="0.25">
      <c r="I23607"/>
      <c r="J23607"/>
    </row>
    <row r="23608" spans="9:10" x14ac:dyDescent="0.25">
      <c r="I23608"/>
      <c r="J23608"/>
    </row>
    <row r="23609" spans="9:10" x14ac:dyDescent="0.25">
      <c r="I23609"/>
      <c r="J23609"/>
    </row>
    <row r="23610" spans="9:10" x14ac:dyDescent="0.25">
      <c r="I23610"/>
      <c r="J23610"/>
    </row>
    <row r="23611" spans="9:10" x14ac:dyDescent="0.25">
      <c r="I23611"/>
      <c r="J23611"/>
    </row>
    <row r="23612" spans="9:10" x14ac:dyDescent="0.25">
      <c r="I23612"/>
      <c r="J23612"/>
    </row>
    <row r="23613" spans="9:10" x14ac:dyDescent="0.25">
      <c r="I23613"/>
      <c r="J23613"/>
    </row>
    <row r="23614" spans="9:10" x14ac:dyDescent="0.25">
      <c r="I23614"/>
      <c r="J23614"/>
    </row>
    <row r="23615" spans="9:10" x14ac:dyDescent="0.25">
      <c r="I23615"/>
      <c r="J23615"/>
    </row>
    <row r="23616" spans="9:10" x14ac:dyDescent="0.25">
      <c r="I23616"/>
      <c r="J23616"/>
    </row>
    <row r="23617" spans="9:10" x14ac:dyDescent="0.25">
      <c r="I23617"/>
      <c r="J23617"/>
    </row>
    <row r="23618" spans="9:10" x14ac:dyDescent="0.25">
      <c r="I23618"/>
      <c r="J23618"/>
    </row>
    <row r="23619" spans="9:10" x14ac:dyDescent="0.25">
      <c r="I23619"/>
      <c r="J23619"/>
    </row>
    <row r="23620" spans="9:10" x14ac:dyDescent="0.25">
      <c r="I23620"/>
      <c r="J23620"/>
    </row>
    <row r="23621" spans="9:10" x14ac:dyDescent="0.25">
      <c r="I23621"/>
      <c r="J23621"/>
    </row>
    <row r="23622" spans="9:10" x14ac:dyDescent="0.25">
      <c r="I23622"/>
      <c r="J23622"/>
    </row>
    <row r="23623" spans="9:10" x14ac:dyDescent="0.25">
      <c r="I23623"/>
      <c r="J23623"/>
    </row>
    <row r="23624" spans="9:10" x14ac:dyDescent="0.25">
      <c r="I23624"/>
      <c r="J23624"/>
    </row>
    <row r="23625" spans="9:10" x14ac:dyDescent="0.25">
      <c r="I23625"/>
      <c r="J23625"/>
    </row>
    <row r="23626" spans="9:10" x14ac:dyDescent="0.25">
      <c r="I23626"/>
      <c r="J23626"/>
    </row>
    <row r="23627" spans="9:10" x14ac:dyDescent="0.25">
      <c r="I23627"/>
      <c r="J23627"/>
    </row>
    <row r="23628" spans="9:10" x14ac:dyDescent="0.25">
      <c r="I23628"/>
      <c r="J23628"/>
    </row>
    <row r="23629" spans="9:10" x14ac:dyDescent="0.25">
      <c r="I23629"/>
      <c r="J23629"/>
    </row>
    <row r="23630" spans="9:10" x14ac:dyDescent="0.25">
      <c r="I23630"/>
      <c r="J23630"/>
    </row>
    <row r="23631" spans="9:10" x14ac:dyDescent="0.25">
      <c r="I23631"/>
      <c r="J23631"/>
    </row>
    <row r="23632" spans="9:10" x14ac:dyDescent="0.25">
      <c r="I23632"/>
      <c r="J23632"/>
    </row>
    <row r="23633" spans="9:10" x14ac:dyDescent="0.25">
      <c r="I23633"/>
      <c r="J23633"/>
    </row>
    <row r="23634" spans="9:10" x14ac:dyDescent="0.25">
      <c r="I23634"/>
      <c r="J23634"/>
    </row>
    <row r="23635" spans="9:10" x14ac:dyDescent="0.25">
      <c r="I23635"/>
      <c r="J23635"/>
    </row>
    <row r="23636" spans="9:10" x14ac:dyDescent="0.25">
      <c r="I23636"/>
      <c r="J23636"/>
    </row>
    <row r="23637" spans="9:10" x14ac:dyDescent="0.25">
      <c r="I23637"/>
      <c r="J23637"/>
    </row>
    <row r="23638" spans="9:10" x14ac:dyDescent="0.25">
      <c r="I23638"/>
      <c r="J23638"/>
    </row>
    <row r="23639" spans="9:10" x14ac:dyDescent="0.25">
      <c r="I23639"/>
      <c r="J23639"/>
    </row>
    <row r="23640" spans="9:10" x14ac:dyDescent="0.25">
      <c r="I23640"/>
      <c r="J23640"/>
    </row>
    <row r="23641" spans="9:10" x14ac:dyDescent="0.25">
      <c r="I23641"/>
      <c r="J23641"/>
    </row>
    <row r="23642" spans="9:10" x14ac:dyDescent="0.25">
      <c r="I23642"/>
      <c r="J23642"/>
    </row>
    <row r="23643" spans="9:10" x14ac:dyDescent="0.25">
      <c r="I23643"/>
      <c r="J23643"/>
    </row>
    <row r="23644" spans="9:10" x14ac:dyDescent="0.25">
      <c r="I23644"/>
      <c r="J23644"/>
    </row>
    <row r="23645" spans="9:10" x14ac:dyDescent="0.25">
      <c r="I23645"/>
      <c r="J23645"/>
    </row>
    <row r="23646" spans="9:10" x14ac:dyDescent="0.25">
      <c r="I23646"/>
      <c r="J23646"/>
    </row>
    <row r="23647" spans="9:10" x14ac:dyDescent="0.25">
      <c r="I23647"/>
      <c r="J23647"/>
    </row>
    <row r="23648" spans="9:10" x14ac:dyDescent="0.25">
      <c r="I23648"/>
      <c r="J23648"/>
    </row>
    <row r="23649" spans="9:10" x14ac:dyDescent="0.25">
      <c r="I23649"/>
      <c r="J23649"/>
    </row>
    <row r="23650" spans="9:10" x14ac:dyDescent="0.25">
      <c r="I23650"/>
      <c r="J23650"/>
    </row>
    <row r="23651" spans="9:10" x14ac:dyDescent="0.25">
      <c r="I23651"/>
      <c r="J23651"/>
    </row>
    <row r="23652" spans="9:10" x14ac:dyDescent="0.25">
      <c r="I23652"/>
      <c r="J23652"/>
    </row>
    <row r="23653" spans="9:10" x14ac:dyDescent="0.25">
      <c r="I23653"/>
      <c r="J23653"/>
    </row>
    <row r="23654" spans="9:10" x14ac:dyDescent="0.25">
      <c r="I23654"/>
      <c r="J23654"/>
    </row>
    <row r="23655" spans="9:10" x14ac:dyDescent="0.25">
      <c r="I23655"/>
      <c r="J23655"/>
    </row>
    <row r="23656" spans="9:10" x14ac:dyDescent="0.25">
      <c r="I23656"/>
      <c r="J23656"/>
    </row>
    <row r="23657" spans="9:10" x14ac:dyDescent="0.25">
      <c r="I23657"/>
      <c r="J23657"/>
    </row>
    <row r="23658" spans="9:10" x14ac:dyDescent="0.25">
      <c r="I23658"/>
      <c r="J23658"/>
    </row>
    <row r="23659" spans="9:10" x14ac:dyDescent="0.25">
      <c r="I23659"/>
      <c r="J23659"/>
    </row>
    <row r="23660" spans="9:10" x14ac:dyDescent="0.25">
      <c r="I23660"/>
      <c r="J23660"/>
    </row>
    <row r="23661" spans="9:10" x14ac:dyDescent="0.25">
      <c r="I23661"/>
      <c r="J23661"/>
    </row>
    <row r="23662" spans="9:10" x14ac:dyDescent="0.25">
      <c r="I23662"/>
      <c r="J23662"/>
    </row>
    <row r="23663" spans="9:10" x14ac:dyDescent="0.25">
      <c r="I23663"/>
      <c r="J23663"/>
    </row>
    <row r="23664" spans="9:10" x14ac:dyDescent="0.25">
      <c r="I23664"/>
      <c r="J23664"/>
    </row>
    <row r="23665" spans="9:10" x14ac:dyDescent="0.25">
      <c r="I23665"/>
      <c r="J23665"/>
    </row>
    <row r="23666" spans="9:10" x14ac:dyDescent="0.25">
      <c r="I23666"/>
      <c r="J23666"/>
    </row>
    <row r="23667" spans="9:10" x14ac:dyDescent="0.25">
      <c r="I23667"/>
      <c r="J23667"/>
    </row>
    <row r="23668" spans="9:10" x14ac:dyDescent="0.25">
      <c r="I23668"/>
      <c r="J23668"/>
    </row>
    <row r="23669" spans="9:10" x14ac:dyDescent="0.25">
      <c r="I23669"/>
      <c r="J23669"/>
    </row>
    <row r="23670" spans="9:10" x14ac:dyDescent="0.25">
      <c r="I23670"/>
      <c r="J23670"/>
    </row>
    <row r="23671" spans="9:10" x14ac:dyDescent="0.25">
      <c r="I23671"/>
      <c r="J23671"/>
    </row>
    <row r="23672" spans="9:10" x14ac:dyDescent="0.25">
      <c r="I23672"/>
      <c r="J23672"/>
    </row>
    <row r="23673" spans="9:10" x14ac:dyDescent="0.25">
      <c r="I23673"/>
      <c r="J23673"/>
    </row>
    <row r="23674" spans="9:10" x14ac:dyDescent="0.25">
      <c r="I23674"/>
      <c r="J23674"/>
    </row>
    <row r="23675" spans="9:10" x14ac:dyDescent="0.25">
      <c r="I23675"/>
      <c r="J23675"/>
    </row>
    <row r="23676" spans="9:10" x14ac:dyDescent="0.25">
      <c r="I23676"/>
      <c r="J23676"/>
    </row>
    <row r="23677" spans="9:10" x14ac:dyDescent="0.25">
      <c r="I23677"/>
      <c r="J23677"/>
    </row>
    <row r="23678" spans="9:10" x14ac:dyDescent="0.25">
      <c r="I23678"/>
      <c r="J23678"/>
    </row>
    <row r="23679" spans="9:10" x14ac:dyDescent="0.25">
      <c r="I23679"/>
      <c r="J23679"/>
    </row>
    <row r="23680" spans="9:10" x14ac:dyDescent="0.25">
      <c r="I23680"/>
      <c r="J23680"/>
    </row>
    <row r="23681" spans="9:10" x14ac:dyDescent="0.25">
      <c r="I23681"/>
      <c r="J23681"/>
    </row>
    <row r="23682" spans="9:10" x14ac:dyDescent="0.25">
      <c r="I23682"/>
      <c r="J23682"/>
    </row>
    <row r="23683" spans="9:10" x14ac:dyDescent="0.25">
      <c r="I23683"/>
      <c r="J23683"/>
    </row>
    <row r="23684" spans="9:10" x14ac:dyDescent="0.25">
      <c r="I23684"/>
      <c r="J23684"/>
    </row>
    <row r="23685" spans="9:10" x14ac:dyDescent="0.25">
      <c r="I23685"/>
      <c r="J23685"/>
    </row>
    <row r="23686" spans="9:10" x14ac:dyDescent="0.25">
      <c r="I23686"/>
      <c r="J23686"/>
    </row>
    <row r="23687" spans="9:10" x14ac:dyDescent="0.25">
      <c r="I23687"/>
      <c r="J23687"/>
    </row>
    <row r="23688" spans="9:10" x14ac:dyDescent="0.25">
      <c r="I23688"/>
      <c r="J23688"/>
    </row>
    <row r="23689" spans="9:10" x14ac:dyDescent="0.25">
      <c r="I23689"/>
      <c r="J23689"/>
    </row>
    <row r="23690" spans="9:10" x14ac:dyDescent="0.25">
      <c r="I23690"/>
      <c r="J23690"/>
    </row>
    <row r="23691" spans="9:10" x14ac:dyDescent="0.25">
      <c r="I23691"/>
      <c r="J23691"/>
    </row>
    <row r="23692" spans="9:10" x14ac:dyDescent="0.25">
      <c r="I23692"/>
      <c r="J23692"/>
    </row>
    <row r="23693" spans="9:10" x14ac:dyDescent="0.25">
      <c r="I23693"/>
      <c r="J23693"/>
    </row>
    <row r="23694" spans="9:10" x14ac:dyDescent="0.25">
      <c r="I23694"/>
      <c r="J23694"/>
    </row>
    <row r="23695" spans="9:10" x14ac:dyDescent="0.25">
      <c r="I23695"/>
      <c r="J23695"/>
    </row>
    <row r="23696" spans="9:10" x14ac:dyDescent="0.25">
      <c r="I23696"/>
      <c r="J23696"/>
    </row>
    <row r="23697" spans="9:10" x14ac:dyDescent="0.25">
      <c r="I23697"/>
      <c r="J23697"/>
    </row>
    <row r="23698" spans="9:10" x14ac:dyDescent="0.25">
      <c r="I23698"/>
      <c r="J23698"/>
    </row>
    <row r="23699" spans="9:10" x14ac:dyDescent="0.25">
      <c r="I23699"/>
      <c r="J23699"/>
    </row>
    <row r="23700" spans="9:10" x14ac:dyDescent="0.25">
      <c r="I23700"/>
      <c r="J23700"/>
    </row>
    <row r="23701" spans="9:10" x14ac:dyDescent="0.25">
      <c r="I23701"/>
      <c r="J23701"/>
    </row>
    <row r="23702" spans="9:10" x14ac:dyDescent="0.25">
      <c r="I23702"/>
      <c r="J23702"/>
    </row>
    <row r="23703" spans="9:10" x14ac:dyDescent="0.25">
      <c r="I23703"/>
      <c r="J23703"/>
    </row>
    <row r="23704" spans="9:10" x14ac:dyDescent="0.25">
      <c r="I23704"/>
      <c r="J23704"/>
    </row>
    <row r="23705" spans="9:10" x14ac:dyDescent="0.25">
      <c r="I23705"/>
      <c r="J23705"/>
    </row>
    <row r="23706" spans="9:10" x14ac:dyDescent="0.25">
      <c r="I23706"/>
      <c r="J23706"/>
    </row>
    <row r="23707" spans="9:10" x14ac:dyDescent="0.25">
      <c r="I23707"/>
      <c r="J23707"/>
    </row>
    <row r="23708" spans="9:10" x14ac:dyDescent="0.25">
      <c r="I23708"/>
      <c r="J23708"/>
    </row>
    <row r="23709" spans="9:10" x14ac:dyDescent="0.25">
      <c r="I23709"/>
      <c r="J23709"/>
    </row>
    <row r="23710" spans="9:10" x14ac:dyDescent="0.25">
      <c r="I23710"/>
      <c r="J23710"/>
    </row>
    <row r="23711" spans="9:10" x14ac:dyDescent="0.25">
      <c r="I23711"/>
      <c r="J23711"/>
    </row>
    <row r="23712" spans="9:10" x14ac:dyDescent="0.25">
      <c r="I23712"/>
      <c r="J23712"/>
    </row>
    <row r="23713" spans="9:10" x14ac:dyDescent="0.25">
      <c r="I23713"/>
      <c r="J23713"/>
    </row>
    <row r="23714" spans="9:10" x14ac:dyDescent="0.25">
      <c r="I23714"/>
      <c r="J23714"/>
    </row>
    <row r="23715" spans="9:10" x14ac:dyDescent="0.25">
      <c r="I23715"/>
      <c r="J23715"/>
    </row>
    <row r="23716" spans="9:10" x14ac:dyDescent="0.25">
      <c r="I23716"/>
      <c r="J23716"/>
    </row>
    <row r="23717" spans="9:10" x14ac:dyDescent="0.25">
      <c r="I23717"/>
      <c r="J23717"/>
    </row>
    <row r="23718" spans="9:10" x14ac:dyDescent="0.25">
      <c r="I23718"/>
      <c r="J23718"/>
    </row>
    <row r="23719" spans="9:10" x14ac:dyDescent="0.25">
      <c r="I23719"/>
      <c r="J23719"/>
    </row>
    <row r="23720" spans="9:10" x14ac:dyDescent="0.25">
      <c r="I23720"/>
      <c r="J23720"/>
    </row>
    <row r="23721" spans="9:10" x14ac:dyDescent="0.25">
      <c r="I23721"/>
      <c r="J23721"/>
    </row>
    <row r="23722" spans="9:10" x14ac:dyDescent="0.25">
      <c r="I23722"/>
      <c r="J23722"/>
    </row>
    <row r="23723" spans="9:10" x14ac:dyDescent="0.25">
      <c r="I23723"/>
      <c r="J23723"/>
    </row>
    <row r="23724" spans="9:10" x14ac:dyDescent="0.25">
      <c r="I23724"/>
      <c r="J23724"/>
    </row>
    <row r="23725" spans="9:10" x14ac:dyDescent="0.25">
      <c r="I23725"/>
      <c r="J23725"/>
    </row>
    <row r="23726" spans="9:10" x14ac:dyDescent="0.25">
      <c r="I23726"/>
      <c r="J23726"/>
    </row>
    <row r="23727" spans="9:10" x14ac:dyDescent="0.25">
      <c r="I23727"/>
      <c r="J23727"/>
    </row>
    <row r="23728" spans="9:10" x14ac:dyDescent="0.25">
      <c r="I23728"/>
      <c r="J23728"/>
    </row>
    <row r="23729" spans="9:10" x14ac:dyDescent="0.25">
      <c r="I23729"/>
      <c r="J23729"/>
    </row>
    <row r="23730" spans="9:10" x14ac:dyDescent="0.25">
      <c r="I23730"/>
      <c r="J23730"/>
    </row>
    <row r="23731" spans="9:10" x14ac:dyDescent="0.25">
      <c r="I23731"/>
      <c r="J23731"/>
    </row>
    <row r="23732" spans="9:10" x14ac:dyDescent="0.25">
      <c r="I23732"/>
      <c r="J23732"/>
    </row>
    <row r="23733" spans="9:10" x14ac:dyDescent="0.25">
      <c r="I23733"/>
      <c r="J23733"/>
    </row>
    <row r="23734" spans="9:10" x14ac:dyDescent="0.25">
      <c r="I23734"/>
      <c r="J23734"/>
    </row>
    <row r="23735" spans="9:10" x14ac:dyDescent="0.25">
      <c r="I23735"/>
      <c r="J23735"/>
    </row>
    <row r="23736" spans="9:10" x14ac:dyDescent="0.25">
      <c r="I23736"/>
      <c r="J23736"/>
    </row>
    <row r="23737" spans="9:10" x14ac:dyDescent="0.25">
      <c r="I23737"/>
      <c r="J23737"/>
    </row>
    <row r="23738" spans="9:10" x14ac:dyDescent="0.25">
      <c r="I23738"/>
      <c r="J23738"/>
    </row>
    <row r="23739" spans="9:10" x14ac:dyDescent="0.25">
      <c r="I23739"/>
      <c r="J23739"/>
    </row>
    <row r="23740" spans="9:10" x14ac:dyDescent="0.25">
      <c r="I23740"/>
      <c r="J23740"/>
    </row>
    <row r="23741" spans="9:10" x14ac:dyDescent="0.25">
      <c r="I23741"/>
      <c r="J23741"/>
    </row>
    <row r="23742" spans="9:10" x14ac:dyDescent="0.25">
      <c r="I23742"/>
      <c r="J23742"/>
    </row>
    <row r="23743" spans="9:10" x14ac:dyDescent="0.25">
      <c r="I23743"/>
      <c r="J23743"/>
    </row>
    <row r="23744" spans="9:10" x14ac:dyDescent="0.25">
      <c r="I23744"/>
      <c r="J23744"/>
    </row>
    <row r="23745" spans="9:10" x14ac:dyDescent="0.25">
      <c r="I23745"/>
      <c r="J23745"/>
    </row>
    <row r="23746" spans="9:10" x14ac:dyDescent="0.25">
      <c r="I23746"/>
      <c r="J23746"/>
    </row>
    <row r="23747" spans="9:10" x14ac:dyDescent="0.25">
      <c r="I23747"/>
      <c r="J23747"/>
    </row>
    <row r="23748" spans="9:10" x14ac:dyDescent="0.25">
      <c r="I23748"/>
      <c r="J23748"/>
    </row>
    <row r="23749" spans="9:10" x14ac:dyDescent="0.25">
      <c r="I23749"/>
      <c r="J23749"/>
    </row>
    <row r="23750" spans="9:10" x14ac:dyDescent="0.25">
      <c r="I23750"/>
      <c r="J23750"/>
    </row>
    <row r="23751" spans="9:10" x14ac:dyDescent="0.25">
      <c r="I23751"/>
      <c r="J23751"/>
    </row>
    <row r="23752" spans="9:10" x14ac:dyDescent="0.25">
      <c r="I23752"/>
      <c r="J23752"/>
    </row>
    <row r="23753" spans="9:10" x14ac:dyDescent="0.25">
      <c r="I23753"/>
      <c r="J23753"/>
    </row>
    <row r="23754" spans="9:10" x14ac:dyDescent="0.25">
      <c r="I23754"/>
      <c r="J23754"/>
    </row>
    <row r="23755" spans="9:10" x14ac:dyDescent="0.25">
      <c r="I23755"/>
      <c r="J23755"/>
    </row>
    <row r="23756" spans="9:10" x14ac:dyDescent="0.25">
      <c r="I23756"/>
      <c r="J23756"/>
    </row>
    <row r="23757" spans="9:10" x14ac:dyDescent="0.25">
      <c r="I23757"/>
      <c r="J23757"/>
    </row>
    <row r="23758" spans="9:10" x14ac:dyDescent="0.25">
      <c r="I23758"/>
      <c r="J23758"/>
    </row>
    <row r="23759" spans="9:10" x14ac:dyDescent="0.25">
      <c r="I23759"/>
      <c r="J23759"/>
    </row>
    <row r="23760" spans="9:10" x14ac:dyDescent="0.25">
      <c r="I23760"/>
      <c r="J23760"/>
    </row>
    <row r="23761" spans="9:10" x14ac:dyDescent="0.25">
      <c r="I23761"/>
      <c r="J23761"/>
    </row>
    <row r="23762" spans="9:10" x14ac:dyDescent="0.25">
      <c r="I23762"/>
      <c r="J23762"/>
    </row>
    <row r="23763" spans="9:10" x14ac:dyDescent="0.25">
      <c r="I23763"/>
      <c r="J23763"/>
    </row>
    <row r="23764" spans="9:10" x14ac:dyDescent="0.25">
      <c r="I23764"/>
      <c r="J23764"/>
    </row>
    <row r="23765" spans="9:10" x14ac:dyDescent="0.25">
      <c r="I23765"/>
      <c r="J23765"/>
    </row>
    <row r="23766" spans="9:10" x14ac:dyDescent="0.25">
      <c r="I23766"/>
      <c r="J23766"/>
    </row>
    <row r="23767" spans="9:10" x14ac:dyDescent="0.25">
      <c r="I23767"/>
      <c r="J23767"/>
    </row>
    <row r="23768" spans="9:10" x14ac:dyDescent="0.25">
      <c r="I23768"/>
      <c r="J23768"/>
    </row>
    <row r="23769" spans="9:10" x14ac:dyDescent="0.25">
      <c r="I23769"/>
      <c r="J23769"/>
    </row>
    <row r="23770" spans="9:10" x14ac:dyDescent="0.25">
      <c r="I23770"/>
      <c r="J23770"/>
    </row>
    <row r="23771" spans="9:10" x14ac:dyDescent="0.25">
      <c r="I23771"/>
      <c r="J23771"/>
    </row>
    <row r="23772" spans="9:10" x14ac:dyDescent="0.25">
      <c r="I23772"/>
      <c r="J23772"/>
    </row>
    <row r="23773" spans="9:10" x14ac:dyDescent="0.25">
      <c r="I23773"/>
      <c r="J23773"/>
    </row>
    <row r="23774" spans="9:10" x14ac:dyDescent="0.25">
      <c r="I23774"/>
      <c r="J23774"/>
    </row>
    <row r="23775" spans="9:10" x14ac:dyDescent="0.25">
      <c r="I23775"/>
      <c r="J23775"/>
    </row>
    <row r="23776" spans="9:10" x14ac:dyDescent="0.25">
      <c r="I23776"/>
      <c r="J23776"/>
    </row>
    <row r="23777" spans="9:10" x14ac:dyDescent="0.25">
      <c r="I23777"/>
      <c r="J23777"/>
    </row>
    <row r="23778" spans="9:10" x14ac:dyDescent="0.25">
      <c r="I23778"/>
      <c r="J23778"/>
    </row>
    <row r="23779" spans="9:10" x14ac:dyDescent="0.25">
      <c r="I23779"/>
      <c r="J23779"/>
    </row>
    <row r="23780" spans="9:10" x14ac:dyDescent="0.25">
      <c r="I23780"/>
      <c r="J23780"/>
    </row>
    <row r="23781" spans="9:10" x14ac:dyDescent="0.25">
      <c r="I23781"/>
      <c r="J23781"/>
    </row>
    <row r="23782" spans="9:10" x14ac:dyDescent="0.25">
      <c r="I23782"/>
      <c r="J23782"/>
    </row>
    <row r="23783" spans="9:10" x14ac:dyDescent="0.25">
      <c r="I23783"/>
      <c r="J23783"/>
    </row>
    <row r="23784" spans="9:10" x14ac:dyDescent="0.25">
      <c r="I23784"/>
      <c r="J23784"/>
    </row>
    <row r="23785" spans="9:10" x14ac:dyDescent="0.25">
      <c r="I23785"/>
      <c r="J23785"/>
    </row>
    <row r="23786" spans="9:10" x14ac:dyDescent="0.25">
      <c r="I23786"/>
      <c r="J23786"/>
    </row>
    <row r="23787" spans="9:10" x14ac:dyDescent="0.25">
      <c r="I23787"/>
      <c r="J23787"/>
    </row>
    <row r="23788" spans="9:10" x14ac:dyDescent="0.25">
      <c r="I23788"/>
      <c r="J23788"/>
    </row>
    <row r="23789" spans="9:10" x14ac:dyDescent="0.25">
      <c r="I23789"/>
      <c r="J23789"/>
    </row>
    <row r="23790" spans="9:10" x14ac:dyDescent="0.25">
      <c r="I23790"/>
      <c r="J23790"/>
    </row>
    <row r="23791" spans="9:10" x14ac:dyDescent="0.25">
      <c r="I23791"/>
      <c r="J23791"/>
    </row>
    <row r="23792" spans="9:10" x14ac:dyDescent="0.25">
      <c r="I23792"/>
      <c r="J23792"/>
    </row>
    <row r="23793" spans="9:10" x14ac:dyDescent="0.25">
      <c r="I23793"/>
      <c r="J23793"/>
    </row>
    <row r="23794" spans="9:10" x14ac:dyDescent="0.25">
      <c r="I23794"/>
      <c r="J23794"/>
    </row>
    <row r="23795" spans="9:10" x14ac:dyDescent="0.25">
      <c r="I23795"/>
      <c r="J23795"/>
    </row>
    <row r="23796" spans="9:10" x14ac:dyDescent="0.25">
      <c r="I23796"/>
      <c r="J23796"/>
    </row>
    <row r="23797" spans="9:10" x14ac:dyDescent="0.25">
      <c r="I23797"/>
      <c r="J23797"/>
    </row>
    <row r="23798" spans="9:10" x14ac:dyDescent="0.25">
      <c r="I23798"/>
      <c r="J23798"/>
    </row>
    <row r="23799" spans="9:10" x14ac:dyDescent="0.25">
      <c r="I23799"/>
      <c r="J23799"/>
    </row>
    <row r="23800" spans="9:10" x14ac:dyDescent="0.25">
      <c r="I23800"/>
      <c r="J23800"/>
    </row>
    <row r="23801" spans="9:10" x14ac:dyDescent="0.25">
      <c r="I23801"/>
      <c r="J23801"/>
    </row>
    <row r="23802" spans="9:10" x14ac:dyDescent="0.25">
      <c r="I23802"/>
      <c r="J23802"/>
    </row>
    <row r="23803" spans="9:10" x14ac:dyDescent="0.25">
      <c r="I23803"/>
      <c r="J23803"/>
    </row>
    <row r="23804" spans="9:10" x14ac:dyDescent="0.25">
      <c r="I23804"/>
      <c r="J23804"/>
    </row>
    <row r="23805" spans="9:10" x14ac:dyDescent="0.25">
      <c r="I23805"/>
      <c r="J23805"/>
    </row>
    <row r="23806" spans="9:10" x14ac:dyDescent="0.25">
      <c r="I23806"/>
      <c r="J23806"/>
    </row>
    <row r="23807" spans="9:10" x14ac:dyDescent="0.25">
      <c r="I23807"/>
      <c r="J23807"/>
    </row>
    <row r="23808" spans="9:10" x14ac:dyDescent="0.25">
      <c r="I23808"/>
      <c r="J23808"/>
    </row>
    <row r="23809" spans="9:10" x14ac:dyDescent="0.25">
      <c r="I23809"/>
      <c r="J23809"/>
    </row>
    <row r="23810" spans="9:10" x14ac:dyDescent="0.25">
      <c r="I23810"/>
      <c r="J23810"/>
    </row>
    <row r="23811" spans="9:10" x14ac:dyDescent="0.25">
      <c r="I23811"/>
      <c r="J23811"/>
    </row>
    <row r="23812" spans="9:10" x14ac:dyDescent="0.25">
      <c r="I23812"/>
      <c r="J23812"/>
    </row>
    <row r="23813" spans="9:10" x14ac:dyDescent="0.25">
      <c r="I23813"/>
      <c r="J23813"/>
    </row>
    <row r="23814" spans="9:10" x14ac:dyDescent="0.25">
      <c r="I23814"/>
      <c r="J23814"/>
    </row>
    <row r="23815" spans="9:10" x14ac:dyDescent="0.25">
      <c r="I23815"/>
      <c r="J23815"/>
    </row>
    <row r="23816" spans="9:10" x14ac:dyDescent="0.25">
      <c r="I23816"/>
      <c r="J23816"/>
    </row>
    <row r="23817" spans="9:10" x14ac:dyDescent="0.25">
      <c r="I23817"/>
      <c r="J23817"/>
    </row>
    <row r="23818" spans="9:10" x14ac:dyDescent="0.25">
      <c r="I23818"/>
      <c r="J23818"/>
    </row>
    <row r="23819" spans="9:10" x14ac:dyDescent="0.25">
      <c r="I23819"/>
      <c r="J23819"/>
    </row>
    <row r="23820" spans="9:10" x14ac:dyDescent="0.25">
      <c r="I23820"/>
      <c r="J23820"/>
    </row>
    <row r="23821" spans="9:10" x14ac:dyDescent="0.25">
      <c r="I23821"/>
      <c r="J23821"/>
    </row>
    <row r="23822" spans="9:10" x14ac:dyDescent="0.25">
      <c r="I23822"/>
      <c r="J23822"/>
    </row>
    <row r="23823" spans="9:10" x14ac:dyDescent="0.25">
      <c r="I23823"/>
      <c r="J23823"/>
    </row>
    <row r="23824" spans="9:10" x14ac:dyDescent="0.25">
      <c r="I23824"/>
      <c r="J23824"/>
    </row>
    <row r="23825" spans="9:10" x14ac:dyDescent="0.25">
      <c r="I23825"/>
      <c r="J23825"/>
    </row>
    <row r="23826" spans="9:10" x14ac:dyDescent="0.25">
      <c r="I23826"/>
      <c r="J23826"/>
    </row>
    <row r="23827" spans="9:10" x14ac:dyDescent="0.25">
      <c r="I23827"/>
      <c r="J23827"/>
    </row>
    <row r="23828" spans="9:10" x14ac:dyDescent="0.25">
      <c r="I23828"/>
      <c r="J23828"/>
    </row>
    <row r="23829" spans="9:10" x14ac:dyDescent="0.25">
      <c r="I23829"/>
      <c r="J23829"/>
    </row>
    <row r="23830" spans="9:10" x14ac:dyDescent="0.25">
      <c r="I23830"/>
      <c r="J23830"/>
    </row>
    <row r="23831" spans="9:10" x14ac:dyDescent="0.25">
      <c r="I23831"/>
      <c r="J23831"/>
    </row>
    <row r="23832" spans="9:10" x14ac:dyDescent="0.25">
      <c r="I23832"/>
      <c r="J23832"/>
    </row>
    <row r="23833" spans="9:10" x14ac:dyDescent="0.25">
      <c r="I23833"/>
      <c r="J23833"/>
    </row>
    <row r="23834" spans="9:10" x14ac:dyDescent="0.25">
      <c r="I23834"/>
      <c r="J23834"/>
    </row>
    <row r="23835" spans="9:10" x14ac:dyDescent="0.25">
      <c r="I23835"/>
      <c r="J23835"/>
    </row>
    <row r="23836" spans="9:10" x14ac:dyDescent="0.25">
      <c r="I23836"/>
      <c r="J23836"/>
    </row>
    <row r="23837" spans="9:10" x14ac:dyDescent="0.25">
      <c r="I23837"/>
      <c r="J23837"/>
    </row>
    <row r="23838" spans="9:10" x14ac:dyDescent="0.25">
      <c r="I23838"/>
      <c r="J23838"/>
    </row>
    <row r="23839" spans="9:10" x14ac:dyDescent="0.25">
      <c r="I23839"/>
      <c r="J23839"/>
    </row>
    <row r="23840" spans="9:10" x14ac:dyDescent="0.25">
      <c r="I23840"/>
      <c r="J23840"/>
    </row>
    <row r="23841" spans="9:10" x14ac:dyDescent="0.25">
      <c r="I23841"/>
      <c r="J23841"/>
    </row>
    <row r="23842" spans="9:10" x14ac:dyDescent="0.25">
      <c r="I23842"/>
      <c r="J23842"/>
    </row>
    <row r="23843" spans="9:10" x14ac:dyDescent="0.25">
      <c r="I23843"/>
      <c r="J23843"/>
    </row>
    <row r="23844" spans="9:10" x14ac:dyDescent="0.25">
      <c r="I23844"/>
      <c r="J23844"/>
    </row>
    <row r="23845" spans="9:10" x14ac:dyDescent="0.25">
      <c r="I23845"/>
      <c r="J23845"/>
    </row>
    <row r="23846" spans="9:10" x14ac:dyDescent="0.25">
      <c r="I23846"/>
      <c r="J23846"/>
    </row>
    <row r="23847" spans="9:10" x14ac:dyDescent="0.25">
      <c r="I23847"/>
      <c r="J23847"/>
    </row>
    <row r="23848" spans="9:10" x14ac:dyDescent="0.25">
      <c r="I23848"/>
      <c r="J23848"/>
    </row>
    <row r="23849" spans="9:10" x14ac:dyDescent="0.25">
      <c r="I23849"/>
      <c r="J23849"/>
    </row>
    <row r="23850" spans="9:10" x14ac:dyDescent="0.25">
      <c r="I23850"/>
      <c r="J23850"/>
    </row>
    <row r="23851" spans="9:10" x14ac:dyDescent="0.25">
      <c r="I23851"/>
      <c r="J23851"/>
    </row>
    <row r="23852" spans="9:10" x14ac:dyDescent="0.25">
      <c r="I23852"/>
      <c r="J23852"/>
    </row>
    <row r="23853" spans="9:10" x14ac:dyDescent="0.25">
      <c r="I23853"/>
      <c r="J23853"/>
    </row>
    <row r="23854" spans="9:10" x14ac:dyDescent="0.25">
      <c r="I23854"/>
      <c r="J23854"/>
    </row>
    <row r="23855" spans="9:10" x14ac:dyDescent="0.25">
      <c r="I23855"/>
      <c r="J23855"/>
    </row>
    <row r="23856" spans="9:10" x14ac:dyDescent="0.25">
      <c r="I23856"/>
      <c r="J23856"/>
    </row>
    <row r="23857" spans="9:10" x14ac:dyDescent="0.25">
      <c r="I23857"/>
      <c r="J23857"/>
    </row>
    <row r="23858" spans="9:10" x14ac:dyDescent="0.25">
      <c r="I23858"/>
      <c r="J23858"/>
    </row>
    <row r="23859" spans="9:10" x14ac:dyDescent="0.25">
      <c r="I23859"/>
      <c r="J23859"/>
    </row>
    <row r="23860" spans="9:10" x14ac:dyDescent="0.25">
      <c r="I23860"/>
      <c r="J23860"/>
    </row>
    <row r="23861" spans="9:10" x14ac:dyDescent="0.25">
      <c r="I23861"/>
      <c r="J23861"/>
    </row>
    <row r="23862" spans="9:10" x14ac:dyDescent="0.25">
      <c r="I23862"/>
      <c r="J23862"/>
    </row>
    <row r="23863" spans="9:10" x14ac:dyDescent="0.25">
      <c r="I23863"/>
      <c r="J23863"/>
    </row>
    <row r="23864" spans="9:10" x14ac:dyDescent="0.25">
      <c r="I23864"/>
      <c r="J23864"/>
    </row>
    <row r="23865" spans="9:10" x14ac:dyDescent="0.25">
      <c r="I23865"/>
      <c r="J23865"/>
    </row>
    <row r="23866" spans="9:10" x14ac:dyDescent="0.25">
      <c r="I23866"/>
      <c r="J23866"/>
    </row>
    <row r="23867" spans="9:10" x14ac:dyDescent="0.25">
      <c r="I23867"/>
      <c r="J23867"/>
    </row>
    <row r="23868" spans="9:10" x14ac:dyDescent="0.25">
      <c r="I23868"/>
      <c r="J23868"/>
    </row>
    <row r="23869" spans="9:10" x14ac:dyDescent="0.25">
      <c r="I23869"/>
      <c r="J23869"/>
    </row>
    <row r="23870" spans="9:10" x14ac:dyDescent="0.25">
      <c r="I23870"/>
      <c r="J23870"/>
    </row>
    <row r="23871" spans="9:10" x14ac:dyDescent="0.25">
      <c r="I23871"/>
      <c r="J23871"/>
    </row>
    <row r="23872" spans="9:10" x14ac:dyDescent="0.25">
      <c r="I23872"/>
      <c r="J23872"/>
    </row>
    <row r="23873" spans="9:10" x14ac:dyDescent="0.25">
      <c r="I23873"/>
      <c r="J23873"/>
    </row>
    <row r="23874" spans="9:10" x14ac:dyDescent="0.25">
      <c r="I23874"/>
      <c r="J23874"/>
    </row>
    <row r="23875" spans="9:10" x14ac:dyDescent="0.25">
      <c r="I23875"/>
      <c r="J23875"/>
    </row>
    <row r="23876" spans="9:10" x14ac:dyDescent="0.25">
      <c r="I23876"/>
      <c r="J23876"/>
    </row>
    <row r="23877" spans="9:10" x14ac:dyDescent="0.25">
      <c r="I23877"/>
      <c r="J23877"/>
    </row>
    <row r="23878" spans="9:10" x14ac:dyDescent="0.25">
      <c r="I23878"/>
      <c r="J23878"/>
    </row>
    <row r="23879" spans="9:10" x14ac:dyDescent="0.25">
      <c r="I23879"/>
      <c r="J23879"/>
    </row>
    <row r="23880" spans="9:10" x14ac:dyDescent="0.25">
      <c r="I23880"/>
      <c r="J23880"/>
    </row>
    <row r="23881" spans="9:10" x14ac:dyDescent="0.25">
      <c r="I23881"/>
      <c r="J23881"/>
    </row>
    <row r="23882" spans="9:10" x14ac:dyDescent="0.25">
      <c r="I23882"/>
      <c r="J23882"/>
    </row>
    <row r="23883" spans="9:10" x14ac:dyDescent="0.25">
      <c r="I23883"/>
      <c r="J23883"/>
    </row>
    <row r="23884" spans="9:10" x14ac:dyDescent="0.25">
      <c r="I23884"/>
      <c r="J23884"/>
    </row>
    <row r="23885" spans="9:10" x14ac:dyDescent="0.25">
      <c r="I23885"/>
      <c r="J23885"/>
    </row>
    <row r="23886" spans="9:10" x14ac:dyDescent="0.25">
      <c r="I23886"/>
      <c r="J23886"/>
    </row>
    <row r="23887" spans="9:10" x14ac:dyDescent="0.25">
      <c r="I23887"/>
      <c r="J23887"/>
    </row>
    <row r="23888" spans="9:10" x14ac:dyDescent="0.25">
      <c r="I23888"/>
      <c r="J23888"/>
    </row>
    <row r="23889" spans="9:10" x14ac:dyDescent="0.25">
      <c r="I23889"/>
      <c r="J23889"/>
    </row>
    <row r="23890" spans="9:10" x14ac:dyDescent="0.25">
      <c r="I23890"/>
      <c r="J23890"/>
    </row>
    <row r="23891" spans="9:10" x14ac:dyDescent="0.25">
      <c r="I23891"/>
      <c r="J23891"/>
    </row>
    <row r="23892" spans="9:10" x14ac:dyDescent="0.25">
      <c r="I23892"/>
      <c r="J23892"/>
    </row>
    <row r="23893" spans="9:10" x14ac:dyDescent="0.25">
      <c r="I23893"/>
      <c r="J23893"/>
    </row>
    <row r="23894" spans="9:10" x14ac:dyDescent="0.25">
      <c r="I23894"/>
      <c r="J23894"/>
    </row>
    <row r="23895" spans="9:10" x14ac:dyDescent="0.25">
      <c r="I23895"/>
      <c r="J23895"/>
    </row>
    <row r="23896" spans="9:10" x14ac:dyDescent="0.25">
      <c r="I23896"/>
      <c r="J23896"/>
    </row>
    <row r="23897" spans="9:10" x14ac:dyDescent="0.25">
      <c r="I23897"/>
      <c r="J23897"/>
    </row>
    <row r="23898" spans="9:10" x14ac:dyDescent="0.25">
      <c r="I23898"/>
      <c r="J23898"/>
    </row>
    <row r="23899" spans="9:10" x14ac:dyDescent="0.25">
      <c r="I23899"/>
      <c r="J23899"/>
    </row>
    <row r="23900" spans="9:10" x14ac:dyDescent="0.25">
      <c r="I23900"/>
      <c r="J23900"/>
    </row>
    <row r="23901" spans="9:10" x14ac:dyDescent="0.25">
      <c r="I23901"/>
      <c r="J23901"/>
    </row>
    <row r="23902" spans="9:10" x14ac:dyDescent="0.25">
      <c r="I23902"/>
      <c r="J23902"/>
    </row>
    <row r="23903" spans="9:10" x14ac:dyDescent="0.25">
      <c r="I23903"/>
      <c r="J23903"/>
    </row>
    <row r="23904" spans="9:10" x14ac:dyDescent="0.25">
      <c r="I23904"/>
      <c r="J23904"/>
    </row>
    <row r="23905" spans="9:10" x14ac:dyDescent="0.25">
      <c r="I23905"/>
      <c r="J23905"/>
    </row>
    <row r="23906" spans="9:10" x14ac:dyDescent="0.25">
      <c r="I23906"/>
      <c r="J23906"/>
    </row>
    <row r="23907" spans="9:10" x14ac:dyDescent="0.25">
      <c r="I23907"/>
      <c r="J23907"/>
    </row>
    <row r="23908" spans="9:10" x14ac:dyDescent="0.25">
      <c r="I23908"/>
      <c r="J23908"/>
    </row>
    <row r="23909" spans="9:10" x14ac:dyDescent="0.25">
      <c r="I23909"/>
      <c r="J23909"/>
    </row>
    <row r="23910" spans="9:10" x14ac:dyDescent="0.25">
      <c r="I23910"/>
      <c r="J23910"/>
    </row>
    <row r="23911" spans="9:10" x14ac:dyDescent="0.25">
      <c r="I23911"/>
      <c r="J23911"/>
    </row>
    <row r="23912" spans="9:10" x14ac:dyDescent="0.25">
      <c r="I23912"/>
      <c r="J23912"/>
    </row>
    <row r="23913" spans="9:10" x14ac:dyDescent="0.25">
      <c r="I23913"/>
      <c r="J23913"/>
    </row>
    <row r="23914" spans="9:10" x14ac:dyDescent="0.25">
      <c r="I23914"/>
      <c r="J23914"/>
    </row>
    <row r="23915" spans="9:10" x14ac:dyDescent="0.25">
      <c r="I23915"/>
      <c r="J23915"/>
    </row>
    <row r="23916" spans="9:10" x14ac:dyDescent="0.25">
      <c r="I23916"/>
      <c r="J23916"/>
    </row>
    <row r="23917" spans="9:10" x14ac:dyDescent="0.25">
      <c r="I23917"/>
      <c r="J23917"/>
    </row>
    <row r="23918" spans="9:10" x14ac:dyDescent="0.25">
      <c r="I23918"/>
      <c r="J23918"/>
    </row>
    <row r="23919" spans="9:10" x14ac:dyDescent="0.25">
      <c r="I23919"/>
      <c r="J23919"/>
    </row>
    <row r="23920" spans="9:10" x14ac:dyDescent="0.25">
      <c r="I23920"/>
      <c r="J23920"/>
    </row>
    <row r="23921" spans="9:10" x14ac:dyDescent="0.25">
      <c r="I23921"/>
      <c r="J23921"/>
    </row>
    <row r="23922" spans="9:10" x14ac:dyDescent="0.25">
      <c r="I23922"/>
      <c r="J23922"/>
    </row>
    <row r="23923" spans="9:10" x14ac:dyDescent="0.25">
      <c r="I23923"/>
      <c r="J23923"/>
    </row>
    <row r="23924" spans="9:10" x14ac:dyDescent="0.25">
      <c r="I23924"/>
      <c r="J23924"/>
    </row>
    <row r="23925" spans="9:10" x14ac:dyDescent="0.25">
      <c r="I23925"/>
      <c r="J23925"/>
    </row>
    <row r="23926" spans="9:10" x14ac:dyDescent="0.25">
      <c r="I23926"/>
      <c r="J23926"/>
    </row>
    <row r="23927" spans="9:10" x14ac:dyDescent="0.25">
      <c r="I23927"/>
      <c r="J23927"/>
    </row>
    <row r="23928" spans="9:10" x14ac:dyDescent="0.25">
      <c r="I23928"/>
      <c r="J23928"/>
    </row>
    <row r="23929" spans="9:10" x14ac:dyDescent="0.25">
      <c r="I23929"/>
      <c r="J23929"/>
    </row>
    <row r="23930" spans="9:10" x14ac:dyDescent="0.25">
      <c r="I23930"/>
      <c r="J23930"/>
    </row>
    <row r="23931" spans="9:10" x14ac:dyDescent="0.25">
      <c r="I23931"/>
      <c r="J23931"/>
    </row>
    <row r="23932" spans="9:10" x14ac:dyDescent="0.25">
      <c r="I23932"/>
      <c r="J23932"/>
    </row>
    <row r="23933" spans="9:10" x14ac:dyDescent="0.25">
      <c r="I23933"/>
      <c r="J23933"/>
    </row>
    <row r="23934" spans="9:10" x14ac:dyDescent="0.25">
      <c r="I23934"/>
      <c r="J23934"/>
    </row>
    <row r="23935" spans="9:10" x14ac:dyDescent="0.25">
      <c r="I23935"/>
      <c r="J23935"/>
    </row>
    <row r="23936" spans="9:10" x14ac:dyDescent="0.25">
      <c r="I23936"/>
      <c r="J23936"/>
    </row>
    <row r="23937" spans="9:10" x14ac:dyDescent="0.25">
      <c r="I23937"/>
      <c r="J23937"/>
    </row>
    <row r="23938" spans="9:10" x14ac:dyDescent="0.25">
      <c r="I23938"/>
      <c r="J23938"/>
    </row>
    <row r="23939" spans="9:10" x14ac:dyDescent="0.25">
      <c r="I23939"/>
      <c r="J23939"/>
    </row>
    <row r="23940" spans="9:10" x14ac:dyDescent="0.25">
      <c r="I23940"/>
      <c r="J23940"/>
    </row>
    <row r="23941" spans="9:10" x14ac:dyDescent="0.25">
      <c r="I23941"/>
      <c r="J23941"/>
    </row>
    <row r="23942" spans="9:10" x14ac:dyDescent="0.25">
      <c r="I23942"/>
      <c r="J23942"/>
    </row>
    <row r="23943" spans="9:10" x14ac:dyDescent="0.25">
      <c r="I23943"/>
      <c r="J23943"/>
    </row>
    <row r="23944" spans="9:10" x14ac:dyDescent="0.25">
      <c r="I23944"/>
      <c r="J23944"/>
    </row>
    <row r="23945" spans="9:10" x14ac:dyDescent="0.25">
      <c r="I23945"/>
      <c r="J23945"/>
    </row>
    <row r="23946" spans="9:10" x14ac:dyDescent="0.25">
      <c r="I23946"/>
      <c r="J23946"/>
    </row>
    <row r="23947" spans="9:10" x14ac:dyDescent="0.25">
      <c r="I23947"/>
      <c r="J23947"/>
    </row>
    <row r="23948" spans="9:10" x14ac:dyDescent="0.25">
      <c r="I23948"/>
      <c r="J23948"/>
    </row>
    <row r="23949" spans="9:10" x14ac:dyDescent="0.25">
      <c r="I23949"/>
      <c r="J23949"/>
    </row>
    <row r="23950" spans="9:10" x14ac:dyDescent="0.25">
      <c r="I23950"/>
      <c r="J23950"/>
    </row>
    <row r="23951" spans="9:10" x14ac:dyDescent="0.25">
      <c r="I23951"/>
      <c r="J23951"/>
    </row>
    <row r="23952" spans="9:10" x14ac:dyDescent="0.25">
      <c r="I23952"/>
      <c r="J23952"/>
    </row>
    <row r="23953" spans="9:10" x14ac:dyDescent="0.25">
      <c r="I23953"/>
      <c r="J23953"/>
    </row>
    <row r="23954" spans="9:10" x14ac:dyDescent="0.25">
      <c r="I23954"/>
      <c r="J23954"/>
    </row>
    <row r="23955" spans="9:10" x14ac:dyDescent="0.25">
      <c r="I23955"/>
      <c r="J23955"/>
    </row>
    <row r="23956" spans="9:10" x14ac:dyDescent="0.25">
      <c r="I23956"/>
      <c r="J23956"/>
    </row>
    <row r="23957" spans="9:10" x14ac:dyDescent="0.25">
      <c r="I23957"/>
      <c r="J23957"/>
    </row>
    <row r="23958" spans="9:10" x14ac:dyDescent="0.25">
      <c r="I23958"/>
      <c r="J23958"/>
    </row>
    <row r="23959" spans="9:10" x14ac:dyDescent="0.25">
      <c r="I23959"/>
      <c r="J23959"/>
    </row>
    <row r="23960" spans="9:10" x14ac:dyDescent="0.25">
      <c r="I23960"/>
      <c r="J23960"/>
    </row>
    <row r="23961" spans="9:10" x14ac:dyDescent="0.25">
      <c r="I23961"/>
      <c r="J23961"/>
    </row>
    <row r="23962" spans="9:10" x14ac:dyDescent="0.25">
      <c r="I23962"/>
      <c r="J23962"/>
    </row>
    <row r="23963" spans="9:10" x14ac:dyDescent="0.25">
      <c r="I23963"/>
      <c r="J23963"/>
    </row>
    <row r="23964" spans="9:10" x14ac:dyDescent="0.25">
      <c r="I23964"/>
      <c r="J23964"/>
    </row>
    <row r="23965" spans="9:10" x14ac:dyDescent="0.25">
      <c r="I23965"/>
      <c r="J23965"/>
    </row>
    <row r="23966" spans="9:10" x14ac:dyDescent="0.25">
      <c r="I23966"/>
      <c r="J23966"/>
    </row>
    <row r="23967" spans="9:10" x14ac:dyDescent="0.25">
      <c r="I23967"/>
      <c r="J23967"/>
    </row>
    <row r="23968" spans="9:10" x14ac:dyDescent="0.25">
      <c r="I23968"/>
      <c r="J23968"/>
    </row>
    <row r="23969" spans="9:10" x14ac:dyDescent="0.25">
      <c r="I23969"/>
      <c r="J23969"/>
    </row>
    <row r="23970" spans="9:10" x14ac:dyDescent="0.25">
      <c r="I23970"/>
      <c r="J23970"/>
    </row>
    <row r="23971" spans="9:10" x14ac:dyDescent="0.25">
      <c r="I23971"/>
      <c r="J23971"/>
    </row>
    <row r="23972" spans="9:10" x14ac:dyDescent="0.25">
      <c r="I23972"/>
      <c r="J23972"/>
    </row>
    <row r="23973" spans="9:10" x14ac:dyDescent="0.25">
      <c r="I23973"/>
      <c r="J23973"/>
    </row>
    <row r="23974" spans="9:10" x14ac:dyDescent="0.25">
      <c r="I23974"/>
      <c r="J23974"/>
    </row>
    <row r="23975" spans="9:10" x14ac:dyDescent="0.25">
      <c r="I23975"/>
      <c r="J23975"/>
    </row>
    <row r="23976" spans="9:10" x14ac:dyDescent="0.25">
      <c r="I23976"/>
      <c r="J23976"/>
    </row>
    <row r="23977" spans="9:10" x14ac:dyDescent="0.25">
      <c r="I23977"/>
      <c r="J23977"/>
    </row>
    <row r="23978" spans="9:10" x14ac:dyDescent="0.25">
      <c r="I23978"/>
      <c r="J23978"/>
    </row>
    <row r="23979" spans="9:10" x14ac:dyDescent="0.25">
      <c r="I23979"/>
      <c r="J23979"/>
    </row>
    <row r="23980" spans="9:10" x14ac:dyDescent="0.25">
      <c r="I23980"/>
      <c r="J23980"/>
    </row>
    <row r="23981" spans="9:10" x14ac:dyDescent="0.25">
      <c r="I23981"/>
      <c r="J23981"/>
    </row>
    <row r="23982" spans="9:10" x14ac:dyDescent="0.25">
      <c r="I23982"/>
      <c r="J23982"/>
    </row>
    <row r="23983" spans="9:10" x14ac:dyDescent="0.25">
      <c r="I23983"/>
      <c r="J23983"/>
    </row>
    <row r="23984" spans="9:10" x14ac:dyDescent="0.25">
      <c r="I23984"/>
      <c r="J23984"/>
    </row>
    <row r="23985" spans="9:10" x14ac:dyDescent="0.25">
      <c r="I23985"/>
      <c r="J23985"/>
    </row>
    <row r="23986" spans="9:10" x14ac:dyDescent="0.25">
      <c r="I23986"/>
      <c r="J23986"/>
    </row>
    <row r="23987" spans="9:10" x14ac:dyDescent="0.25">
      <c r="I23987"/>
      <c r="J23987"/>
    </row>
    <row r="23988" spans="9:10" x14ac:dyDescent="0.25">
      <c r="I23988"/>
      <c r="J23988"/>
    </row>
    <row r="23989" spans="9:10" x14ac:dyDescent="0.25">
      <c r="I23989"/>
      <c r="J23989"/>
    </row>
    <row r="23990" spans="9:10" x14ac:dyDescent="0.25">
      <c r="I23990"/>
      <c r="J23990"/>
    </row>
    <row r="23991" spans="9:10" x14ac:dyDescent="0.25">
      <c r="I23991"/>
      <c r="J23991"/>
    </row>
    <row r="23992" spans="9:10" x14ac:dyDescent="0.25">
      <c r="I23992"/>
      <c r="J23992"/>
    </row>
    <row r="23993" spans="9:10" x14ac:dyDescent="0.25">
      <c r="I23993"/>
      <c r="J23993"/>
    </row>
    <row r="23994" spans="9:10" x14ac:dyDescent="0.25">
      <c r="I23994"/>
      <c r="J23994"/>
    </row>
    <row r="23995" spans="9:10" x14ac:dyDescent="0.25">
      <c r="I23995"/>
      <c r="J23995"/>
    </row>
    <row r="23996" spans="9:10" x14ac:dyDescent="0.25">
      <c r="I23996"/>
      <c r="J23996"/>
    </row>
    <row r="23997" spans="9:10" x14ac:dyDescent="0.25">
      <c r="I23997"/>
      <c r="J23997"/>
    </row>
    <row r="23998" spans="9:10" x14ac:dyDescent="0.25">
      <c r="I23998"/>
      <c r="J23998"/>
    </row>
    <row r="23999" spans="9:10" x14ac:dyDescent="0.25">
      <c r="I23999"/>
      <c r="J23999"/>
    </row>
    <row r="24000" spans="9:10" x14ac:dyDescent="0.25">
      <c r="I24000"/>
      <c r="J24000"/>
    </row>
    <row r="24001" spans="9:10" x14ac:dyDescent="0.25">
      <c r="I24001"/>
      <c r="J24001"/>
    </row>
    <row r="24002" spans="9:10" x14ac:dyDescent="0.25">
      <c r="I24002"/>
      <c r="J24002"/>
    </row>
    <row r="24003" spans="9:10" x14ac:dyDescent="0.25">
      <c r="I24003"/>
      <c r="J24003"/>
    </row>
    <row r="24004" spans="9:10" x14ac:dyDescent="0.25">
      <c r="I24004"/>
      <c r="J24004"/>
    </row>
    <row r="24005" spans="9:10" x14ac:dyDescent="0.25">
      <c r="I24005"/>
      <c r="J24005"/>
    </row>
    <row r="24006" spans="9:10" x14ac:dyDescent="0.25">
      <c r="I24006"/>
      <c r="J24006"/>
    </row>
    <row r="24007" spans="9:10" x14ac:dyDescent="0.25">
      <c r="I24007"/>
      <c r="J24007"/>
    </row>
    <row r="24008" spans="9:10" x14ac:dyDescent="0.25">
      <c r="I24008"/>
      <c r="J24008"/>
    </row>
    <row r="24009" spans="9:10" x14ac:dyDescent="0.25">
      <c r="I24009"/>
      <c r="J24009"/>
    </row>
    <row r="24010" spans="9:10" x14ac:dyDescent="0.25">
      <c r="I24010"/>
      <c r="J24010"/>
    </row>
    <row r="24011" spans="9:10" x14ac:dyDescent="0.25">
      <c r="I24011"/>
      <c r="J24011"/>
    </row>
    <row r="24012" spans="9:10" x14ac:dyDescent="0.25">
      <c r="I24012"/>
      <c r="J24012"/>
    </row>
    <row r="24013" spans="9:10" x14ac:dyDescent="0.25">
      <c r="I24013"/>
      <c r="J24013"/>
    </row>
    <row r="24014" spans="9:10" x14ac:dyDescent="0.25">
      <c r="I24014"/>
      <c r="J24014"/>
    </row>
    <row r="24015" spans="9:10" x14ac:dyDescent="0.25">
      <c r="I24015"/>
      <c r="J24015"/>
    </row>
    <row r="24016" spans="9:10" x14ac:dyDescent="0.25">
      <c r="I24016"/>
      <c r="J24016"/>
    </row>
    <row r="24017" spans="9:10" x14ac:dyDescent="0.25">
      <c r="I24017"/>
      <c r="J24017"/>
    </row>
    <row r="24018" spans="9:10" x14ac:dyDescent="0.25">
      <c r="I24018"/>
      <c r="J24018"/>
    </row>
    <row r="24019" spans="9:10" x14ac:dyDescent="0.25">
      <c r="I24019"/>
      <c r="J24019"/>
    </row>
    <row r="24020" spans="9:10" x14ac:dyDescent="0.25">
      <c r="I24020"/>
      <c r="J24020"/>
    </row>
    <row r="24021" spans="9:10" x14ac:dyDescent="0.25">
      <c r="I24021"/>
      <c r="J24021"/>
    </row>
    <row r="24022" spans="9:10" x14ac:dyDescent="0.25">
      <c r="I24022"/>
      <c r="J24022"/>
    </row>
    <row r="24023" spans="9:10" x14ac:dyDescent="0.25">
      <c r="I24023"/>
      <c r="J24023"/>
    </row>
    <row r="24024" spans="9:10" x14ac:dyDescent="0.25">
      <c r="I24024"/>
      <c r="J24024"/>
    </row>
    <row r="24025" spans="9:10" x14ac:dyDescent="0.25">
      <c r="I24025"/>
      <c r="J24025"/>
    </row>
    <row r="24026" spans="9:10" x14ac:dyDescent="0.25">
      <c r="I24026"/>
      <c r="J24026"/>
    </row>
    <row r="24027" spans="9:10" x14ac:dyDescent="0.25">
      <c r="I24027"/>
      <c r="J24027"/>
    </row>
    <row r="24028" spans="9:10" x14ac:dyDescent="0.25">
      <c r="I24028"/>
      <c r="J24028"/>
    </row>
    <row r="24029" spans="9:10" x14ac:dyDescent="0.25">
      <c r="I24029"/>
      <c r="J24029"/>
    </row>
    <row r="24030" spans="9:10" x14ac:dyDescent="0.25">
      <c r="I24030"/>
      <c r="J24030"/>
    </row>
    <row r="24031" spans="9:10" x14ac:dyDescent="0.25">
      <c r="I24031"/>
      <c r="J24031"/>
    </row>
    <row r="24032" spans="9:10" x14ac:dyDescent="0.25">
      <c r="I24032"/>
      <c r="J24032"/>
    </row>
    <row r="24033" spans="9:10" x14ac:dyDescent="0.25">
      <c r="I24033"/>
      <c r="J24033"/>
    </row>
    <row r="24034" spans="9:10" x14ac:dyDescent="0.25">
      <c r="I24034"/>
      <c r="J24034"/>
    </row>
    <row r="24035" spans="9:10" x14ac:dyDescent="0.25">
      <c r="I24035"/>
      <c r="J24035"/>
    </row>
    <row r="24036" spans="9:10" x14ac:dyDescent="0.25">
      <c r="I24036"/>
      <c r="J24036"/>
    </row>
    <row r="24037" spans="9:10" x14ac:dyDescent="0.25">
      <c r="I24037"/>
      <c r="J24037"/>
    </row>
    <row r="24038" spans="9:10" x14ac:dyDescent="0.25">
      <c r="I24038"/>
      <c r="J24038"/>
    </row>
    <row r="24039" spans="9:10" x14ac:dyDescent="0.25">
      <c r="I24039"/>
      <c r="J24039"/>
    </row>
    <row r="24040" spans="9:10" x14ac:dyDescent="0.25">
      <c r="I24040"/>
      <c r="J24040"/>
    </row>
    <row r="24041" spans="9:10" x14ac:dyDescent="0.25">
      <c r="I24041"/>
      <c r="J24041"/>
    </row>
    <row r="24042" spans="9:10" x14ac:dyDescent="0.25">
      <c r="I24042"/>
      <c r="J24042"/>
    </row>
    <row r="24043" spans="9:10" x14ac:dyDescent="0.25">
      <c r="I24043"/>
      <c r="J24043"/>
    </row>
    <row r="24044" spans="9:10" x14ac:dyDescent="0.25">
      <c r="I24044"/>
      <c r="J24044"/>
    </row>
    <row r="24045" spans="9:10" x14ac:dyDescent="0.25">
      <c r="I24045"/>
      <c r="J24045"/>
    </row>
    <row r="24046" spans="9:10" x14ac:dyDescent="0.25">
      <c r="I24046"/>
      <c r="J24046"/>
    </row>
    <row r="24047" spans="9:10" x14ac:dyDescent="0.25">
      <c r="I24047"/>
      <c r="J24047"/>
    </row>
    <row r="24048" spans="9:10" x14ac:dyDescent="0.25">
      <c r="I24048"/>
      <c r="J24048"/>
    </row>
    <row r="24049" spans="9:10" x14ac:dyDescent="0.25">
      <c r="I24049"/>
      <c r="J24049"/>
    </row>
    <row r="24050" spans="9:10" x14ac:dyDescent="0.25">
      <c r="I24050"/>
      <c r="J24050"/>
    </row>
    <row r="24051" spans="9:10" x14ac:dyDescent="0.25">
      <c r="I24051"/>
      <c r="J24051"/>
    </row>
    <row r="24052" spans="9:10" x14ac:dyDescent="0.25">
      <c r="I24052"/>
      <c r="J24052"/>
    </row>
    <row r="24053" spans="9:10" x14ac:dyDescent="0.25">
      <c r="I24053"/>
      <c r="J24053"/>
    </row>
    <row r="24054" spans="9:10" x14ac:dyDescent="0.25">
      <c r="I24054"/>
      <c r="J24054"/>
    </row>
    <row r="24055" spans="9:10" x14ac:dyDescent="0.25">
      <c r="I24055"/>
      <c r="J24055"/>
    </row>
    <row r="24056" spans="9:10" x14ac:dyDescent="0.25">
      <c r="I24056"/>
      <c r="J24056"/>
    </row>
    <row r="24057" spans="9:10" x14ac:dyDescent="0.25">
      <c r="I24057"/>
      <c r="J24057"/>
    </row>
    <row r="24058" spans="9:10" x14ac:dyDescent="0.25">
      <c r="I24058"/>
      <c r="J24058"/>
    </row>
    <row r="24059" spans="9:10" x14ac:dyDescent="0.25">
      <c r="I24059"/>
      <c r="J24059"/>
    </row>
    <row r="24060" spans="9:10" x14ac:dyDescent="0.25">
      <c r="I24060"/>
      <c r="J24060"/>
    </row>
    <row r="24061" spans="9:10" x14ac:dyDescent="0.25">
      <c r="I24061"/>
      <c r="J24061"/>
    </row>
    <row r="24062" spans="9:10" x14ac:dyDescent="0.25">
      <c r="I24062"/>
      <c r="J24062"/>
    </row>
    <row r="24063" spans="9:10" x14ac:dyDescent="0.25">
      <c r="I24063"/>
      <c r="J24063"/>
    </row>
    <row r="24064" spans="9:10" x14ac:dyDescent="0.25">
      <c r="I24064"/>
      <c r="J24064"/>
    </row>
    <row r="24065" spans="9:10" x14ac:dyDescent="0.25">
      <c r="I24065"/>
      <c r="J24065"/>
    </row>
    <row r="24066" spans="9:10" x14ac:dyDescent="0.25">
      <c r="I24066"/>
      <c r="J24066"/>
    </row>
    <row r="24067" spans="9:10" x14ac:dyDescent="0.25">
      <c r="I24067"/>
      <c r="J24067"/>
    </row>
    <row r="24068" spans="9:10" x14ac:dyDescent="0.25">
      <c r="I24068"/>
      <c r="J24068"/>
    </row>
    <row r="24069" spans="9:10" x14ac:dyDescent="0.25">
      <c r="I24069"/>
      <c r="J24069"/>
    </row>
    <row r="24070" spans="9:10" x14ac:dyDescent="0.25">
      <c r="I24070"/>
      <c r="J24070"/>
    </row>
    <row r="24071" spans="9:10" x14ac:dyDescent="0.25">
      <c r="I24071"/>
      <c r="J24071"/>
    </row>
    <row r="24072" spans="9:10" x14ac:dyDescent="0.25">
      <c r="I24072"/>
      <c r="J24072"/>
    </row>
    <row r="24073" spans="9:10" x14ac:dyDescent="0.25">
      <c r="I24073"/>
      <c r="J24073"/>
    </row>
    <row r="24074" spans="9:10" x14ac:dyDescent="0.25">
      <c r="I24074"/>
      <c r="J24074"/>
    </row>
    <row r="24075" spans="9:10" x14ac:dyDescent="0.25">
      <c r="I24075"/>
      <c r="J24075"/>
    </row>
    <row r="24076" spans="9:10" x14ac:dyDescent="0.25">
      <c r="I24076"/>
      <c r="J24076"/>
    </row>
    <row r="24077" spans="9:10" x14ac:dyDescent="0.25">
      <c r="I24077"/>
      <c r="J24077"/>
    </row>
    <row r="24078" spans="9:10" x14ac:dyDescent="0.25">
      <c r="I24078"/>
      <c r="J24078"/>
    </row>
    <row r="24079" spans="9:10" x14ac:dyDescent="0.25">
      <c r="I24079"/>
      <c r="J24079"/>
    </row>
    <row r="24080" spans="9:10" x14ac:dyDescent="0.25">
      <c r="I24080"/>
      <c r="J24080"/>
    </row>
    <row r="24081" spans="9:10" x14ac:dyDescent="0.25">
      <c r="I24081"/>
      <c r="J24081"/>
    </row>
    <row r="24082" spans="9:10" x14ac:dyDescent="0.25">
      <c r="I24082"/>
      <c r="J24082"/>
    </row>
    <row r="24083" spans="9:10" x14ac:dyDescent="0.25">
      <c r="I24083"/>
      <c r="J24083"/>
    </row>
    <row r="24084" spans="9:10" x14ac:dyDescent="0.25">
      <c r="I24084"/>
      <c r="J24084"/>
    </row>
    <row r="24085" spans="9:10" x14ac:dyDescent="0.25">
      <c r="I24085"/>
      <c r="J24085"/>
    </row>
    <row r="24086" spans="9:10" x14ac:dyDescent="0.25">
      <c r="I24086"/>
      <c r="J24086"/>
    </row>
    <row r="24087" spans="9:10" x14ac:dyDescent="0.25">
      <c r="I24087"/>
      <c r="J24087"/>
    </row>
    <row r="24088" spans="9:10" x14ac:dyDescent="0.25">
      <c r="I24088"/>
      <c r="J24088"/>
    </row>
    <row r="24089" spans="9:10" x14ac:dyDescent="0.25">
      <c r="I24089"/>
      <c r="J24089"/>
    </row>
    <row r="24090" spans="9:10" x14ac:dyDescent="0.25">
      <c r="I24090"/>
      <c r="J24090"/>
    </row>
    <row r="24091" spans="9:10" x14ac:dyDescent="0.25">
      <c r="I24091"/>
      <c r="J24091"/>
    </row>
    <row r="24092" spans="9:10" x14ac:dyDescent="0.25">
      <c r="I24092"/>
      <c r="J24092"/>
    </row>
    <row r="24093" spans="9:10" x14ac:dyDescent="0.25">
      <c r="I24093"/>
      <c r="J24093"/>
    </row>
    <row r="24094" spans="9:10" x14ac:dyDescent="0.25">
      <c r="I24094"/>
      <c r="J24094"/>
    </row>
    <row r="24095" spans="9:10" x14ac:dyDescent="0.25">
      <c r="I24095"/>
      <c r="J24095"/>
    </row>
    <row r="24096" spans="9:10" x14ac:dyDescent="0.25">
      <c r="I24096"/>
      <c r="J24096"/>
    </row>
    <row r="24097" spans="9:10" x14ac:dyDescent="0.25">
      <c r="I24097"/>
      <c r="J24097"/>
    </row>
    <row r="24098" spans="9:10" x14ac:dyDescent="0.25">
      <c r="I24098"/>
      <c r="J24098"/>
    </row>
    <row r="24099" spans="9:10" x14ac:dyDescent="0.25">
      <c r="I24099"/>
      <c r="J24099"/>
    </row>
    <row r="24100" spans="9:10" x14ac:dyDescent="0.25">
      <c r="I24100"/>
      <c r="J24100"/>
    </row>
    <row r="24101" spans="9:10" x14ac:dyDescent="0.25">
      <c r="I24101"/>
      <c r="J24101"/>
    </row>
    <row r="24102" spans="9:10" x14ac:dyDescent="0.25">
      <c r="I24102"/>
      <c r="J24102"/>
    </row>
    <row r="24103" spans="9:10" x14ac:dyDescent="0.25">
      <c r="I24103"/>
      <c r="J24103"/>
    </row>
    <row r="24104" spans="9:10" x14ac:dyDescent="0.25">
      <c r="I24104"/>
      <c r="J24104"/>
    </row>
    <row r="24105" spans="9:10" x14ac:dyDescent="0.25">
      <c r="I24105"/>
      <c r="J24105"/>
    </row>
    <row r="24106" spans="9:10" x14ac:dyDescent="0.25">
      <c r="I24106"/>
      <c r="J24106"/>
    </row>
    <row r="24107" spans="9:10" x14ac:dyDescent="0.25">
      <c r="I24107"/>
      <c r="J24107"/>
    </row>
    <row r="24108" spans="9:10" x14ac:dyDescent="0.25">
      <c r="I24108"/>
      <c r="J24108"/>
    </row>
    <row r="24109" spans="9:10" x14ac:dyDescent="0.25">
      <c r="I24109"/>
      <c r="J24109"/>
    </row>
    <row r="24110" spans="9:10" x14ac:dyDescent="0.25">
      <c r="I24110"/>
      <c r="J24110"/>
    </row>
    <row r="24111" spans="9:10" x14ac:dyDescent="0.25">
      <c r="I24111"/>
      <c r="J24111"/>
    </row>
    <row r="24112" spans="9:10" x14ac:dyDescent="0.25">
      <c r="I24112"/>
      <c r="J24112"/>
    </row>
    <row r="24113" spans="9:10" x14ac:dyDescent="0.25">
      <c r="I24113"/>
      <c r="J24113"/>
    </row>
    <row r="24114" spans="9:10" x14ac:dyDescent="0.25">
      <c r="I24114"/>
      <c r="J24114"/>
    </row>
    <row r="24115" spans="9:10" x14ac:dyDescent="0.25">
      <c r="I24115"/>
      <c r="J24115"/>
    </row>
    <row r="24116" spans="9:10" x14ac:dyDescent="0.25">
      <c r="I24116"/>
      <c r="J24116"/>
    </row>
    <row r="24117" spans="9:10" x14ac:dyDescent="0.25">
      <c r="I24117"/>
      <c r="J24117"/>
    </row>
    <row r="24118" spans="9:10" x14ac:dyDescent="0.25">
      <c r="I24118"/>
      <c r="J24118"/>
    </row>
    <row r="24119" spans="9:10" x14ac:dyDescent="0.25">
      <c r="I24119"/>
      <c r="J24119"/>
    </row>
    <row r="24120" spans="9:10" x14ac:dyDescent="0.25">
      <c r="I24120"/>
      <c r="J24120"/>
    </row>
    <row r="24121" spans="9:10" x14ac:dyDescent="0.25">
      <c r="I24121"/>
      <c r="J24121"/>
    </row>
    <row r="24122" spans="9:10" x14ac:dyDescent="0.25">
      <c r="I24122"/>
      <c r="J24122"/>
    </row>
    <row r="24123" spans="9:10" x14ac:dyDescent="0.25">
      <c r="I24123"/>
      <c r="J24123"/>
    </row>
    <row r="24124" spans="9:10" x14ac:dyDescent="0.25">
      <c r="I24124"/>
      <c r="J24124"/>
    </row>
    <row r="24125" spans="9:10" x14ac:dyDescent="0.25">
      <c r="I24125"/>
      <c r="J24125"/>
    </row>
    <row r="24126" spans="9:10" x14ac:dyDescent="0.25">
      <c r="I24126"/>
      <c r="J24126"/>
    </row>
    <row r="24127" spans="9:10" x14ac:dyDescent="0.25">
      <c r="I24127"/>
      <c r="J24127"/>
    </row>
    <row r="24128" spans="9:10" x14ac:dyDescent="0.25">
      <c r="I24128"/>
      <c r="J24128"/>
    </row>
    <row r="24129" spans="9:10" x14ac:dyDescent="0.25">
      <c r="I24129"/>
      <c r="J24129"/>
    </row>
    <row r="24130" spans="9:10" x14ac:dyDescent="0.25">
      <c r="I24130"/>
      <c r="J24130"/>
    </row>
    <row r="24131" spans="9:10" x14ac:dyDescent="0.25">
      <c r="I24131"/>
      <c r="J24131"/>
    </row>
    <row r="24132" spans="9:10" x14ac:dyDescent="0.25">
      <c r="I24132"/>
      <c r="J24132"/>
    </row>
    <row r="24133" spans="9:10" x14ac:dyDescent="0.25">
      <c r="I24133"/>
      <c r="J24133"/>
    </row>
    <row r="24134" spans="9:10" x14ac:dyDescent="0.25">
      <c r="I24134"/>
      <c r="J24134"/>
    </row>
    <row r="24135" spans="9:10" x14ac:dyDescent="0.25">
      <c r="I24135"/>
      <c r="J24135"/>
    </row>
    <row r="24136" spans="9:10" x14ac:dyDescent="0.25">
      <c r="I24136"/>
      <c r="J24136"/>
    </row>
    <row r="24137" spans="9:10" x14ac:dyDescent="0.25">
      <c r="I24137"/>
      <c r="J24137"/>
    </row>
    <row r="24138" spans="9:10" x14ac:dyDescent="0.25">
      <c r="I24138"/>
      <c r="J24138"/>
    </row>
    <row r="24139" spans="9:10" x14ac:dyDescent="0.25">
      <c r="I24139"/>
      <c r="J24139"/>
    </row>
    <row r="24140" spans="9:10" x14ac:dyDescent="0.25">
      <c r="I24140"/>
      <c r="J24140"/>
    </row>
    <row r="24141" spans="9:10" x14ac:dyDescent="0.25">
      <c r="I24141"/>
      <c r="J24141"/>
    </row>
    <row r="24142" spans="9:10" x14ac:dyDescent="0.25">
      <c r="I24142"/>
      <c r="J24142"/>
    </row>
    <row r="24143" spans="9:10" x14ac:dyDescent="0.25">
      <c r="I24143"/>
      <c r="J24143"/>
    </row>
    <row r="24144" spans="9:10" x14ac:dyDescent="0.25">
      <c r="I24144"/>
      <c r="J24144"/>
    </row>
    <row r="24145" spans="9:10" x14ac:dyDescent="0.25">
      <c r="I24145"/>
      <c r="J24145"/>
    </row>
    <row r="24146" spans="9:10" x14ac:dyDescent="0.25">
      <c r="I24146"/>
      <c r="J24146"/>
    </row>
    <row r="24147" spans="9:10" x14ac:dyDescent="0.25">
      <c r="I24147"/>
      <c r="J24147"/>
    </row>
    <row r="24148" spans="9:10" x14ac:dyDescent="0.25">
      <c r="I24148"/>
      <c r="J24148"/>
    </row>
    <row r="24149" spans="9:10" x14ac:dyDescent="0.25">
      <c r="I24149"/>
      <c r="J24149"/>
    </row>
    <row r="24150" spans="9:10" x14ac:dyDescent="0.25">
      <c r="I24150"/>
      <c r="J24150"/>
    </row>
    <row r="24151" spans="9:10" x14ac:dyDescent="0.25">
      <c r="I24151"/>
      <c r="J24151"/>
    </row>
    <row r="24152" spans="9:10" x14ac:dyDescent="0.25">
      <c r="I24152"/>
      <c r="J24152"/>
    </row>
    <row r="24153" spans="9:10" x14ac:dyDescent="0.25">
      <c r="I24153"/>
      <c r="J24153"/>
    </row>
    <row r="24154" spans="9:10" x14ac:dyDescent="0.25">
      <c r="I24154"/>
      <c r="J24154"/>
    </row>
    <row r="24155" spans="9:10" x14ac:dyDescent="0.25">
      <c r="I24155"/>
      <c r="J24155"/>
    </row>
    <row r="24156" spans="9:10" x14ac:dyDescent="0.25">
      <c r="I24156"/>
      <c r="J24156"/>
    </row>
    <row r="24157" spans="9:10" x14ac:dyDescent="0.25">
      <c r="I24157"/>
      <c r="J24157"/>
    </row>
    <row r="24158" spans="9:10" x14ac:dyDescent="0.25">
      <c r="I24158"/>
      <c r="J24158"/>
    </row>
    <row r="24159" spans="9:10" x14ac:dyDescent="0.25">
      <c r="I24159"/>
      <c r="J24159"/>
    </row>
    <row r="24160" spans="9:10" x14ac:dyDescent="0.25">
      <c r="I24160"/>
      <c r="J24160"/>
    </row>
    <row r="24161" spans="9:10" x14ac:dyDescent="0.25">
      <c r="I24161"/>
      <c r="J24161"/>
    </row>
    <row r="24162" spans="9:10" x14ac:dyDescent="0.25">
      <c r="I24162"/>
      <c r="J24162"/>
    </row>
    <row r="24163" spans="9:10" x14ac:dyDescent="0.25">
      <c r="I24163"/>
      <c r="J24163"/>
    </row>
    <row r="24164" spans="9:10" x14ac:dyDescent="0.25">
      <c r="I24164"/>
      <c r="J24164"/>
    </row>
    <row r="24165" spans="9:10" x14ac:dyDescent="0.25">
      <c r="I24165"/>
      <c r="J24165"/>
    </row>
    <row r="24166" spans="9:10" x14ac:dyDescent="0.25">
      <c r="I24166"/>
      <c r="J24166"/>
    </row>
    <row r="24167" spans="9:10" x14ac:dyDescent="0.25">
      <c r="I24167"/>
      <c r="J24167"/>
    </row>
    <row r="24168" spans="9:10" x14ac:dyDescent="0.25">
      <c r="I24168"/>
      <c r="J24168"/>
    </row>
    <row r="24169" spans="9:10" x14ac:dyDescent="0.25">
      <c r="I24169"/>
      <c r="J24169"/>
    </row>
    <row r="24170" spans="9:10" x14ac:dyDescent="0.25">
      <c r="I24170"/>
      <c r="J24170"/>
    </row>
    <row r="24171" spans="9:10" x14ac:dyDescent="0.25">
      <c r="I24171"/>
      <c r="J24171"/>
    </row>
    <row r="24172" spans="9:10" x14ac:dyDescent="0.25">
      <c r="I24172"/>
      <c r="J24172"/>
    </row>
    <row r="24173" spans="9:10" x14ac:dyDescent="0.25">
      <c r="I24173"/>
      <c r="J24173"/>
    </row>
    <row r="24174" spans="9:10" x14ac:dyDescent="0.25">
      <c r="I24174"/>
      <c r="J24174"/>
    </row>
    <row r="24175" spans="9:10" x14ac:dyDescent="0.25">
      <c r="I24175"/>
      <c r="J24175"/>
    </row>
    <row r="24176" spans="9:10" x14ac:dyDescent="0.25">
      <c r="I24176"/>
      <c r="J24176"/>
    </row>
    <row r="24177" spans="9:10" x14ac:dyDescent="0.25">
      <c r="I24177"/>
      <c r="J24177"/>
    </row>
    <row r="24178" spans="9:10" x14ac:dyDescent="0.25">
      <c r="I24178"/>
      <c r="J24178"/>
    </row>
    <row r="24179" spans="9:10" x14ac:dyDescent="0.25">
      <c r="I24179"/>
      <c r="J24179"/>
    </row>
    <row r="24180" spans="9:10" x14ac:dyDescent="0.25">
      <c r="I24180"/>
      <c r="J24180"/>
    </row>
    <row r="24181" spans="9:10" x14ac:dyDescent="0.25">
      <c r="I24181"/>
      <c r="J24181"/>
    </row>
    <row r="24182" spans="9:10" x14ac:dyDescent="0.25">
      <c r="I24182"/>
      <c r="J24182"/>
    </row>
    <row r="24183" spans="9:10" x14ac:dyDescent="0.25">
      <c r="I24183"/>
      <c r="J24183"/>
    </row>
    <row r="24184" spans="9:10" x14ac:dyDescent="0.25">
      <c r="I24184"/>
      <c r="J24184"/>
    </row>
    <row r="24185" spans="9:10" x14ac:dyDescent="0.25">
      <c r="I24185"/>
      <c r="J24185"/>
    </row>
    <row r="24186" spans="9:10" x14ac:dyDescent="0.25">
      <c r="I24186"/>
      <c r="J24186"/>
    </row>
    <row r="24187" spans="9:10" x14ac:dyDescent="0.25">
      <c r="I24187"/>
      <c r="J24187"/>
    </row>
    <row r="24188" spans="9:10" x14ac:dyDescent="0.25">
      <c r="I24188"/>
      <c r="J24188"/>
    </row>
    <row r="24189" spans="9:10" x14ac:dyDescent="0.25">
      <c r="I24189"/>
      <c r="J24189"/>
    </row>
    <row r="24190" spans="9:10" x14ac:dyDescent="0.25">
      <c r="I24190"/>
      <c r="J24190"/>
    </row>
    <row r="24191" spans="9:10" x14ac:dyDescent="0.25">
      <c r="I24191"/>
      <c r="J24191"/>
    </row>
    <row r="24192" spans="9:10" x14ac:dyDescent="0.25">
      <c r="I24192"/>
      <c r="J24192"/>
    </row>
    <row r="24193" spans="9:10" x14ac:dyDescent="0.25">
      <c r="I24193"/>
      <c r="J24193"/>
    </row>
    <row r="24194" spans="9:10" x14ac:dyDescent="0.25">
      <c r="I24194"/>
      <c r="J24194"/>
    </row>
    <row r="24195" spans="9:10" x14ac:dyDescent="0.25">
      <c r="I24195"/>
      <c r="J24195"/>
    </row>
    <row r="24196" spans="9:10" x14ac:dyDescent="0.25">
      <c r="I24196"/>
      <c r="J24196"/>
    </row>
    <row r="24197" spans="9:10" x14ac:dyDescent="0.25">
      <c r="I24197"/>
      <c r="J24197"/>
    </row>
    <row r="24198" spans="9:10" x14ac:dyDescent="0.25">
      <c r="I24198"/>
      <c r="J24198"/>
    </row>
    <row r="24199" spans="9:10" x14ac:dyDescent="0.25">
      <c r="I24199"/>
      <c r="J24199"/>
    </row>
    <row r="24200" spans="9:10" x14ac:dyDescent="0.25">
      <c r="I24200"/>
      <c r="J24200"/>
    </row>
    <row r="24201" spans="9:10" x14ac:dyDescent="0.25">
      <c r="I24201"/>
      <c r="J24201"/>
    </row>
    <row r="24202" spans="9:10" x14ac:dyDescent="0.25">
      <c r="I24202"/>
      <c r="J24202"/>
    </row>
    <row r="24203" spans="9:10" x14ac:dyDescent="0.25">
      <c r="I24203"/>
      <c r="J24203"/>
    </row>
    <row r="24204" spans="9:10" x14ac:dyDescent="0.25">
      <c r="I24204"/>
      <c r="J24204"/>
    </row>
    <row r="24205" spans="9:10" x14ac:dyDescent="0.25">
      <c r="I24205"/>
      <c r="J24205"/>
    </row>
    <row r="24206" spans="9:10" x14ac:dyDescent="0.25">
      <c r="I24206"/>
      <c r="J24206"/>
    </row>
    <row r="24207" spans="9:10" x14ac:dyDescent="0.25">
      <c r="I24207"/>
      <c r="J24207"/>
    </row>
    <row r="24208" spans="9:10" x14ac:dyDescent="0.25">
      <c r="I24208"/>
      <c r="J24208"/>
    </row>
    <row r="24209" spans="9:10" x14ac:dyDescent="0.25">
      <c r="I24209"/>
      <c r="J24209"/>
    </row>
    <row r="24210" spans="9:10" x14ac:dyDescent="0.25">
      <c r="I24210"/>
      <c r="J24210"/>
    </row>
    <row r="24211" spans="9:10" x14ac:dyDescent="0.25">
      <c r="I24211"/>
      <c r="J24211"/>
    </row>
    <row r="24212" spans="9:10" x14ac:dyDescent="0.25">
      <c r="I24212"/>
      <c r="J24212"/>
    </row>
    <row r="24213" spans="9:10" x14ac:dyDescent="0.25">
      <c r="I24213"/>
      <c r="J24213"/>
    </row>
    <row r="24214" spans="9:10" x14ac:dyDescent="0.25">
      <c r="I24214"/>
      <c r="J24214"/>
    </row>
    <row r="24215" spans="9:10" x14ac:dyDescent="0.25">
      <c r="I24215"/>
      <c r="J24215"/>
    </row>
    <row r="24216" spans="9:10" x14ac:dyDescent="0.25">
      <c r="I24216"/>
      <c r="J24216"/>
    </row>
    <row r="24217" spans="9:10" x14ac:dyDescent="0.25">
      <c r="I24217"/>
      <c r="J24217"/>
    </row>
    <row r="24218" spans="9:10" x14ac:dyDescent="0.25">
      <c r="I24218"/>
      <c r="J24218"/>
    </row>
    <row r="24219" spans="9:10" x14ac:dyDescent="0.25">
      <c r="I24219"/>
      <c r="J24219"/>
    </row>
    <row r="24220" spans="9:10" x14ac:dyDescent="0.25">
      <c r="I24220"/>
      <c r="J24220"/>
    </row>
    <row r="24221" spans="9:10" x14ac:dyDescent="0.25">
      <c r="I24221"/>
      <c r="J24221"/>
    </row>
    <row r="24222" spans="9:10" x14ac:dyDescent="0.25">
      <c r="I24222"/>
      <c r="J24222"/>
    </row>
    <row r="24223" spans="9:10" x14ac:dyDescent="0.25">
      <c r="I24223"/>
      <c r="J24223"/>
    </row>
    <row r="24224" spans="9:10" x14ac:dyDescent="0.25">
      <c r="I24224"/>
      <c r="J24224"/>
    </row>
    <row r="24225" spans="9:10" x14ac:dyDescent="0.25">
      <c r="I24225"/>
      <c r="J24225"/>
    </row>
    <row r="24226" spans="9:10" x14ac:dyDescent="0.25">
      <c r="I24226"/>
      <c r="J24226"/>
    </row>
    <row r="24227" spans="9:10" x14ac:dyDescent="0.25">
      <c r="I24227"/>
      <c r="J24227"/>
    </row>
    <row r="24228" spans="9:10" x14ac:dyDescent="0.25">
      <c r="I24228"/>
      <c r="J24228"/>
    </row>
    <row r="24229" spans="9:10" x14ac:dyDescent="0.25">
      <c r="I24229"/>
      <c r="J24229"/>
    </row>
    <row r="24230" spans="9:10" x14ac:dyDescent="0.25">
      <c r="I24230"/>
      <c r="J24230"/>
    </row>
    <row r="24231" spans="9:10" x14ac:dyDescent="0.25">
      <c r="I24231"/>
      <c r="J24231"/>
    </row>
    <row r="24232" spans="9:10" x14ac:dyDescent="0.25">
      <c r="I24232"/>
      <c r="J24232"/>
    </row>
    <row r="24233" spans="9:10" x14ac:dyDescent="0.25">
      <c r="I24233"/>
      <c r="J24233"/>
    </row>
    <row r="24234" spans="9:10" x14ac:dyDescent="0.25">
      <c r="I24234"/>
      <c r="J24234"/>
    </row>
    <row r="24235" spans="9:10" x14ac:dyDescent="0.25">
      <c r="I24235"/>
      <c r="J24235"/>
    </row>
    <row r="24236" spans="9:10" x14ac:dyDescent="0.25">
      <c r="I24236"/>
      <c r="J24236"/>
    </row>
    <row r="24237" spans="9:10" x14ac:dyDescent="0.25">
      <c r="I24237"/>
      <c r="J24237"/>
    </row>
    <row r="24238" spans="9:10" x14ac:dyDescent="0.25">
      <c r="I24238"/>
      <c r="J24238"/>
    </row>
    <row r="24239" spans="9:10" x14ac:dyDescent="0.25">
      <c r="I24239"/>
      <c r="J24239"/>
    </row>
    <row r="24240" spans="9:10" x14ac:dyDescent="0.25">
      <c r="I24240"/>
      <c r="J24240"/>
    </row>
    <row r="24241" spans="9:10" x14ac:dyDescent="0.25">
      <c r="I24241"/>
      <c r="J24241"/>
    </row>
    <row r="24242" spans="9:10" x14ac:dyDescent="0.25">
      <c r="I24242"/>
      <c r="J24242"/>
    </row>
    <row r="24243" spans="9:10" x14ac:dyDescent="0.25">
      <c r="I24243"/>
      <c r="J24243"/>
    </row>
    <row r="24244" spans="9:10" x14ac:dyDescent="0.25">
      <c r="I24244"/>
      <c r="J24244"/>
    </row>
    <row r="24245" spans="9:10" x14ac:dyDescent="0.25">
      <c r="I24245"/>
      <c r="J24245"/>
    </row>
    <row r="24246" spans="9:10" x14ac:dyDescent="0.25">
      <c r="I24246"/>
      <c r="J24246"/>
    </row>
    <row r="24247" spans="9:10" x14ac:dyDescent="0.25">
      <c r="I24247"/>
      <c r="J24247"/>
    </row>
    <row r="24248" spans="9:10" x14ac:dyDescent="0.25">
      <c r="I24248"/>
      <c r="J24248"/>
    </row>
    <row r="24249" spans="9:10" x14ac:dyDescent="0.25">
      <c r="I24249"/>
      <c r="J24249"/>
    </row>
    <row r="24250" spans="9:10" x14ac:dyDescent="0.25">
      <c r="I24250"/>
      <c r="J24250"/>
    </row>
    <row r="24251" spans="9:10" x14ac:dyDescent="0.25">
      <c r="I24251"/>
      <c r="J24251"/>
    </row>
    <row r="24252" spans="9:10" x14ac:dyDescent="0.25">
      <c r="I24252"/>
      <c r="J24252"/>
    </row>
    <row r="24253" spans="9:10" x14ac:dyDescent="0.25">
      <c r="I24253"/>
      <c r="J24253"/>
    </row>
    <row r="24254" spans="9:10" x14ac:dyDescent="0.25">
      <c r="I24254"/>
      <c r="J24254"/>
    </row>
    <row r="24255" spans="9:10" x14ac:dyDescent="0.25">
      <c r="I24255"/>
      <c r="J24255"/>
    </row>
    <row r="24256" spans="9:10" x14ac:dyDescent="0.25">
      <c r="I24256"/>
      <c r="J24256"/>
    </row>
    <row r="24257" spans="9:10" x14ac:dyDescent="0.25">
      <c r="I24257"/>
      <c r="J24257"/>
    </row>
    <row r="24258" spans="9:10" x14ac:dyDescent="0.25">
      <c r="I24258"/>
      <c r="J24258"/>
    </row>
    <row r="24259" spans="9:10" x14ac:dyDescent="0.25">
      <c r="I24259"/>
      <c r="J24259"/>
    </row>
    <row r="24260" spans="9:10" x14ac:dyDescent="0.25">
      <c r="I24260"/>
      <c r="J24260"/>
    </row>
    <row r="24261" spans="9:10" x14ac:dyDescent="0.25">
      <c r="I24261"/>
      <c r="J24261"/>
    </row>
    <row r="24262" spans="9:10" x14ac:dyDescent="0.25">
      <c r="I24262"/>
      <c r="J24262"/>
    </row>
    <row r="24263" spans="9:10" x14ac:dyDescent="0.25">
      <c r="I24263"/>
      <c r="J24263"/>
    </row>
    <row r="24264" spans="9:10" x14ac:dyDescent="0.25">
      <c r="I24264"/>
      <c r="J24264"/>
    </row>
    <row r="24265" spans="9:10" x14ac:dyDescent="0.25">
      <c r="I24265"/>
      <c r="J24265"/>
    </row>
    <row r="24266" spans="9:10" x14ac:dyDescent="0.25">
      <c r="I24266"/>
      <c r="J24266"/>
    </row>
    <row r="24267" spans="9:10" x14ac:dyDescent="0.25">
      <c r="I24267"/>
      <c r="J24267"/>
    </row>
    <row r="24268" spans="9:10" x14ac:dyDescent="0.25">
      <c r="I24268"/>
      <c r="J24268"/>
    </row>
    <row r="24269" spans="9:10" x14ac:dyDescent="0.25">
      <c r="I24269"/>
      <c r="J24269"/>
    </row>
    <row r="24270" spans="9:10" x14ac:dyDescent="0.25">
      <c r="I24270"/>
      <c r="J24270"/>
    </row>
    <row r="24271" spans="9:10" x14ac:dyDescent="0.25">
      <c r="I24271"/>
      <c r="J24271"/>
    </row>
    <row r="24272" spans="9:10" x14ac:dyDescent="0.25">
      <c r="I24272"/>
      <c r="J24272"/>
    </row>
    <row r="24273" spans="9:10" x14ac:dyDescent="0.25">
      <c r="I24273"/>
      <c r="J24273"/>
    </row>
    <row r="24274" spans="9:10" x14ac:dyDescent="0.25">
      <c r="I24274"/>
      <c r="J24274"/>
    </row>
    <row r="24275" spans="9:10" x14ac:dyDescent="0.25">
      <c r="I24275"/>
      <c r="J24275"/>
    </row>
    <row r="24276" spans="9:10" x14ac:dyDescent="0.25">
      <c r="I24276"/>
      <c r="J24276"/>
    </row>
    <row r="24277" spans="9:10" x14ac:dyDescent="0.25">
      <c r="I24277"/>
      <c r="J24277"/>
    </row>
    <row r="24278" spans="9:10" x14ac:dyDescent="0.25">
      <c r="I24278"/>
      <c r="J24278"/>
    </row>
    <row r="24279" spans="9:10" x14ac:dyDescent="0.25">
      <c r="I24279"/>
      <c r="J24279"/>
    </row>
    <row r="24280" spans="9:10" x14ac:dyDescent="0.25">
      <c r="I24280"/>
      <c r="J24280"/>
    </row>
    <row r="24281" spans="9:10" x14ac:dyDescent="0.25">
      <c r="I24281"/>
      <c r="J24281"/>
    </row>
    <row r="24282" spans="9:10" x14ac:dyDescent="0.25">
      <c r="I24282"/>
      <c r="J24282"/>
    </row>
    <row r="24283" spans="9:10" x14ac:dyDescent="0.25">
      <c r="I24283"/>
      <c r="J24283"/>
    </row>
    <row r="24284" spans="9:10" x14ac:dyDescent="0.25">
      <c r="I24284"/>
      <c r="J24284"/>
    </row>
    <row r="24285" spans="9:10" x14ac:dyDescent="0.25">
      <c r="I24285"/>
      <c r="J24285"/>
    </row>
    <row r="24286" spans="9:10" x14ac:dyDescent="0.25">
      <c r="I24286"/>
      <c r="J24286"/>
    </row>
    <row r="24287" spans="9:10" x14ac:dyDescent="0.25">
      <c r="I24287"/>
      <c r="J24287"/>
    </row>
    <row r="24288" spans="9:10" x14ac:dyDescent="0.25">
      <c r="I24288"/>
      <c r="J24288"/>
    </row>
    <row r="24289" spans="9:10" x14ac:dyDescent="0.25">
      <c r="I24289"/>
      <c r="J24289"/>
    </row>
    <row r="24290" spans="9:10" x14ac:dyDescent="0.25">
      <c r="I24290"/>
      <c r="J24290"/>
    </row>
    <row r="24291" spans="9:10" x14ac:dyDescent="0.25">
      <c r="I24291"/>
      <c r="J24291"/>
    </row>
    <row r="24292" spans="9:10" x14ac:dyDescent="0.25">
      <c r="I24292"/>
      <c r="J24292"/>
    </row>
    <row r="24293" spans="9:10" x14ac:dyDescent="0.25">
      <c r="I24293"/>
      <c r="J24293"/>
    </row>
    <row r="24294" spans="9:10" x14ac:dyDescent="0.25">
      <c r="I24294"/>
      <c r="J24294"/>
    </row>
    <row r="24295" spans="9:10" x14ac:dyDescent="0.25">
      <c r="I24295"/>
      <c r="J24295"/>
    </row>
    <row r="24296" spans="9:10" x14ac:dyDescent="0.25">
      <c r="I24296"/>
      <c r="J24296"/>
    </row>
    <row r="24297" spans="9:10" x14ac:dyDescent="0.25">
      <c r="I24297"/>
      <c r="J24297"/>
    </row>
    <row r="24298" spans="9:10" x14ac:dyDescent="0.25">
      <c r="I24298"/>
      <c r="J24298"/>
    </row>
    <row r="24299" spans="9:10" x14ac:dyDescent="0.25">
      <c r="I24299"/>
      <c r="J24299"/>
    </row>
    <row r="24300" spans="9:10" x14ac:dyDescent="0.25">
      <c r="I24300"/>
      <c r="J24300"/>
    </row>
    <row r="24301" spans="9:10" x14ac:dyDescent="0.25">
      <c r="I24301"/>
      <c r="J24301"/>
    </row>
    <row r="24302" spans="9:10" x14ac:dyDescent="0.25">
      <c r="I24302"/>
      <c r="J24302"/>
    </row>
    <row r="24303" spans="9:10" x14ac:dyDescent="0.25">
      <c r="I24303"/>
      <c r="J24303"/>
    </row>
    <row r="24304" spans="9:10" x14ac:dyDescent="0.25">
      <c r="I24304"/>
      <c r="J24304"/>
    </row>
    <row r="24305" spans="9:10" x14ac:dyDescent="0.25">
      <c r="I24305"/>
      <c r="J24305"/>
    </row>
    <row r="24306" spans="9:10" x14ac:dyDescent="0.25">
      <c r="I24306"/>
      <c r="J24306"/>
    </row>
    <row r="24307" spans="9:10" x14ac:dyDescent="0.25">
      <c r="I24307"/>
      <c r="J24307"/>
    </row>
    <row r="24308" spans="9:10" x14ac:dyDescent="0.25">
      <c r="I24308"/>
      <c r="J24308"/>
    </row>
    <row r="24309" spans="9:10" x14ac:dyDescent="0.25">
      <c r="I24309"/>
      <c r="J24309"/>
    </row>
    <row r="24310" spans="9:10" x14ac:dyDescent="0.25">
      <c r="I24310"/>
      <c r="J24310"/>
    </row>
    <row r="24311" spans="9:10" x14ac:dyDescent="0.25">
      <c r="I24311"/>
      <c r="J24311"/>
    </row>
    <row r="24312" spans="9:10" x14ac:dyDescent="0.25">
      <c r="I24312"/>
      <c r="J24312"/>
    </row>
    <row r="24313" spans="9:10" x14ac:dyDescent="0.25">
      <c r="I24313"/>
      <c r="J24313"/>
    </row>
    <row r="24314" spans="9:10" x14ac:dyDescent="0.25">
      <c r="I24314"/>
      <c r="J24314"/>
    </row>
    <row r="24315" spans="9:10" x14ac:dyDescent="0.25">
      <c r="I24315"/>
      <c r="J24315"/>
    </row>
    <row r="24316" spans="9:10" x14ac:dyDescent="0.25">
      <c r="I24316"/>
      <c r="J24316"/>
    </row>
    <row r="24317" spans="9:10" x14ac:dyDescent="0.25">
      <c r="I24317"/>
      <c r="J24317"/>
    </row>
    <row r="24318" spans="9:10" x14ac:dyDescent="0.25">
      <c r="I24318"/>
      <c r="J24318"/>
    </row>
    <row r="24319" spans="9:10" x14ac:dyDescent="0.25">
      <c r="I24319"/>
      <c r="J24319"/>
    </row>
    <row r="24320" spans="9:10" x14ac:dyDescent="0.25">
      <c r="I24320"/>
      <c r="J24320"/>
    </row>
    <row r="24321" spans="9:10" x14ac:dyDescent="0.25">
      <c r="I24321"/>
      <c r="J24321"/>
    </row>
    <row r="24322" spans="9:10" x14ac:dyDescent="0.25">
      <c r="I24322"/>
      <c r="J24322"/>
    </row>
    <row r="24323" spans="9:10" x14ac:dyDescent="0.25">
      <c r="I24323"/>
      <c r="J24323"/>
    </row>
    <row r="24324" spans="9:10" x14ac:dyDescent="0.25">
      <c r="I24324"/>
      <c r="J24324"/>
    </row>
    <row r="24325" spans="9:10" x14ac:dyDescent="0.25">
      <c r="I24325"/>
      <c r="J24325"/>
    </row>
    <row r="24326" spans="9:10" x14ac:dyDescent="0.25">
      <c r="I24326"/>
      <c r="J24326"/>
    </row>
    <row r="24327" spans="9:10" x14ac:dyDescent="0.25">
      <c r="I24327"/>
      <c r="J24327"/>
    </row>
    <row r="24328" spans="9:10" x14ac:dyDescent="0.25">
      <c r="I24328"/>
      <c r="J24328"/>
    </row>
    <row r="24329" spans="9:10" x14ac:dyDescent="0.25">
      <c r="I24329"/>
      <c r="J24329"/>
    </row>
    <row r="24330" spans="9:10" x14ac:dyDescent="0.25">
      <c r="I24330"/>
      <c r="J24330"/>
    </row>
    <row r="24331" spans="9:10" x14ac:dyDescent="0.25">
      <c r="I24331"/>
      <c r="J24331"/>
    </row>
    <row r="24332" spans="9:10" x14ac:dyDescent="0.25">
      <c r="I24332"/>
      <c r="J24332"/>
    </row>
    <row r="24333" spans="9:10" x14ac:dyDescent="0.25">
      <c r="I24333"/>
      <c r="J24333"/>
    </row>
    <row r="24334" spans="9:10" x14ac:dyDescent="0.25">
      <c r="I24334"/>
      <c r="J24334"/>
    </row>
    <row r="24335" spans="9:10" x14ac:dyDescent="0.25">
      <c r="I24335"/>
      <c r="J24335"/>
    </row>
    <row r="24336" spans="9:10" x14ac:dyDescent="0.25">
      <c r="I24336"/>
      <c r="J24336"/>
    </row>
    <row r="24337" spans="9:10" x14ac:dyDescent="0.25">
      <c r="I24337"/>
      <c r="J24337"/>
    </row>
    <row r="24338" spans="9:10" x14ac:dyDescent="0.25">
      <c r="I24338"/>
      <c r="J24338"/>
    </row>
    <row r="24339" spans="9:10" x14ac:dyDescent="0.25">
      <c r="I24339"/>
      <c r="J24339"/>
    </row>
    <row r="24340" spans="9:10" x14ac:dyDescent="0.25">
      <c r="I24340"/>
      <c r="J24340"/>
    </row>
    <row r="24341" spans="9:10" x14ac:dyDescent="0.25">
      <c r="I24341"/>
      <c r="J24341"/>
    </row>
    <row r="24342" spans="9:10" x14ac:dyDescent="0.25">
      <c r="I24342"/>
      <c r="J24342"/>
    </row>
    <row r="24343" spans="9:10" x14ac:dyDescent="0.25">
      <c r="I24343"/>
      <c r="J24343"/>
    </row>
    <row r="24344" spans="9:10" x14ac:dyDescent="0.25">
      <c r="I24344"/>
      <c r="J24344"/>
    </row>
    <row r="24345" spans="9:10" x14ac:dyDescent="0.25">
      <c r="I24345"/>
      <c r="J24345"/>
    </row>
    <row r="24346" spans="9:10" x14ac:dyDescent="0.25">
      <c r="I24346"/>
      <c r="J24346"/>
    </row>
    <row r="24347" spans="9:10" x14ac:dyDescent="0.25">
      <c r="I24347"/>
      <c r="J24347"/>
    </row>
    <row r="24348" spans="9:10" x14ac:dyDescent="0.25">
      <c r="I24348"/>
      <c r="J24348"/>
    </row>
    <row r="24349" spans="9:10" x14ac:dyDescent="0.25">
      <c r="I24349"/>
      <c r="J24349"/>
    </row>
    <row r="24350" spans="9:10" x14ac:dyDescent="0.25">
      <c r="I24350"/>
      <c r="J24350"/>
    </row>
    <row r="24351" spans="9:10" x14ac:dyDescent="0.25">
      <c r="I24351"/>
      <c r="J24351"/>
    </row>
    <row r="24352" spans="9:10" x14ac:dyDescent="0.25">
      <c r="I24352"/>
      <c r="J24352"/>
    </row>
    <row r="24353" spans="9:10" x14ac:dyDescent="0.25">
      <c r="I24353"/>
      <c r="J24353"/>
    </row>
    <row r="24354" spans="9:10" x14ac:dyDescent="0.25">
      <c r="I24354"/>
      <c r="J24354"/>
    </row>
    <row r="24355" spans="9:10" x14ac:dyDescent="0.25">
      <c r="I24355"/>
      <c r="J24355"/>
    </row>
    <row r="24356" spans="9:10" x14ac:dyDescent="0.25">
      <c r="I24356"/>
      <c r="J24356"/>
    </row>
    <row r="24357" spans="9:10" x14ac:dyDescent="0.25">
      <c r="I24357"/>
      <c r="J24357"/>
    </row>
    <row r="24358" spans="9:10" x14ac:dyDescent="0.25">
      <c r="I24358"/>
      <c r="J24358"/>
    </row>
    <row r="24359" spans="9:10" x14ac:dyDescent="0.25">
      <c r="I24359"/>
      <c r="J24359"/>
    </row>
    <row r="24360" spans="9:10" x14ac:dyDescent="0.25">
      <c r="I24360"/>
      <c r="J24360"/>
    </row>
    <row r="24361" spans="9:10" x14ac:dyDescent="0.25">
      <c r="I24361"/>
      <c r="J24361"/>
    </row>
    <row r="24362" spans="9:10" x14ac:dyDescent="0.25">
      <c r="I24362"/>
      <c r="J24362"/>
    </row>
    <row r="24363" spans="9:10" x14ac:dyDescent="0.25">
      <c r="I24363"/>
      <c r="J24363"/>
    </row>
    <row r="24364" spans="9:10" x14ac:dyDescent="0.25">
      <c r="I24364"/>
      <c r="J24364"/>
    </row>
    <row r="24365" spans="9:10" x14ac:dyDescent="0.25">
      <c r="I24365"/>
      <c r="J24365"/>
    </row>
    <row r="24366" spans="9:10" x14ac:dyDescent="0.25">
      <c r="I24366"/>
      <c r="J24366"/>
    </row>
    <row r="24367" spans="9:10" x14ac:dyDescent="0.25">
      <c r="I24367"/>
      <c r="J24367"/>
    </row>
    <row r="24368" spans="9:10" x14ac:dyDescent="0.25">
      <c r="I24368"/>
      <c r="J24368"/>
    </row>
    <row r="24369" spans="9:10" x14ac:dyDescent="0.25">
      <c r="I24369"/>
      <c r="J24369"/>
    </row>
    <row r="24370" spans="9:10" x14ac:dyDescent="0.25">
      <c r="I24370"/>
      <c r="J24370"/>
    </row>
    <row r="24371" spans="9:10" x14ac:dyDescent="0.25">
      <c r="I24371"/>
      <c r="J24371"/>
    </row>
    <row r="24372" spans="9:10" x14ac:dyDescent="0.25">
      <c r="I24372"/>
      <c r="J24372"/>
    </row>
    <row r="24373" spans="9:10" x14ac:dyDescent="0.25">
      <c r="I24373"/>
      <c r="J24373"/>
    </row>
    <row r="24374" spans="9:10" x14ac:dyDescent="0.25">
      <c r="I24374"/>
      <c r="J24374"/>
    </row>
    <row r="24375" spans="9:10" x14ac:dyDescent="0.25">
      <c r="I24375"/>
      <c r="J24375"/>
    </row>
    <row r="24376" spans="9:10" x14ac:dyDescent="0.25">
      <c r="I24376"/>
      <c r="J24376"/>
    </row>
    <row r="24377" spans="9:10" x14ac:dyDescent="0.25">
      <c r="I24377"/>
      <c r="J24377"/>
    </row>
    <row r="24378" spans="9:10" x14ac:dyDescent="0.25">
      <c r="I24378"/>
      <c r="J24378"/>
    </row>
    <row r="24379" spans="9:10" x14ac:dyDescent="0.25">
      <c r="I24379"/>
      <c r="J24379"/>
    </row>
    <row r="24380" spans="9:10" x14ac:dyDescent="0.25">
      <c r="I24380"/>
      <c r="J24380"/>
    </row>
    <row r="24381" spans="9:10" x14ac:dyDescent="0.25">
      <c r="I24381"/>
      <c r="J24381"/>
    </row>
    <row r="24382" spans="9:10" x14ac:dyDescent="0.25">
      <c r="I24382"/>
      <c r="J24382"/>
    </row>
    <row r="24383" spans="9:10" x14ac:dyDescent="0.25">
      <c r="I24383"/>
      <c r="J24383"/>
    </row>
    <row r="24384" spans="9:10" x14ac:dyDescent="0.25">
      <c r="I24384"/>
      <c r="J24384"/>
    </row>
    <row r="24385" spans="9:10" x14ac:dyDescent="0.25">
      <c r="I24385"/>
      <c r="J24385"/>
    </row>
    <row r="24386" spans="9:10" x14ac:dyDescent="0.25">
      <c r="I24386"/>
      <c r="J24386"/>
    </row>
    <row r="24387" spans="9:10" x14ac:dyDescent="0.25">
      <c r="I24387"/>
      <c r="J24387"/>
    </row>
    <row r="24388" spans="9:10" x14ac:dyDescent="0.25">
      <c r="I24388"/>
      <c r="J24388"/>
    </row>
    <row r="24389" spans="9:10" x14ac:dyDescent="0.25">
      <c r="I24389"/>
      <c r="J24389"/>
    </row>
    <row r="24390" spans="9:10" x14ac:dyDescent="0.25">
      <c r="I24390"/>
      <c r="J24390"/>
    </row>
    <row r="24391" spans="9:10" x14ac:dyDescent="0.25">
      <c r="I24391"/>
      <c r="J24391"/>
    </row>
    <row r="24392" spans="9:10" x14ac:dyDescent="0.25">
      <c r="I24392"/>
      <c r="J24392"/>
    </row>
    <row r="24393" spans="9:10" x14ac:dyDescent="0.25">
      <c r="I24393"/>
      <c r="J24393"/>
    </row>
    <row r="24394" spans="9:10" x14ac:dyDescent="0.25">
      <c r="I24394"/>
      <c r="J24394"/>
    </row>
    <row r="24395" spans="9:10" x14ac:dyDescent="0.25">
      <c r="I24395"/>
      <c r="J24395"/>
    </row>
    <row r="24396" spans="9:10" x14ac:dyDescent="0.25">
      <c r="I24396"/>
      <c r="J24396"/>
    </row>
    <row r="24397" spans="9:10" x14ac:dyDescent="0.25">
      <c r="I24397"/>
      <c r="J24397"/>
    </row>
    <row r="24398" spans="9:10" x14ac:dyDescent="0.25">
      <c r="I24398"/>
      <c r="J24398"/>
    </row>
    <row r="24399" spans="9:10" x14ac:dyDescent="0.25">
      <c r="I24399"/>
      <c r="J24399"/>
    </row>
    <row r="24400" spans="9:10" x14ac:dyDescent="0.25">
      <c r="I24400"/>
      <c r="J24400"/>
    </row>
    <row r="24401" spans="9:10" x14ac:dyDescent="0.25">
      <c r="I24401"/>
      <c r="J24401"/>
    </row>
    <row r="24402" spans="9:10" x14ac:dyDescent="0.25">
      <c r="I24402"/>
      <c r="J24402"/>
    </row>
    <row r="24403" spans="9:10" x14ac:dyDescent="0.25">
      <c r="I24403"/>
      <c r="J24403"/>
    </row>
    <row r="24404" spans="9:10" x14ac:dyDescent="0.25">
      <c r="I24404"/>
      <c r="J24404"/>
    </row>
    <row r="24405" spans="9:10" x14ac:dyDescent="0.25">
      <c r="I24405"/>
      <c r="J24405"/>
    </row>
    <row r="24406" spans="9:10" x14ac:dyDescent="0.25">
      <c r="I24406"/>
      <c r="J24406"/>
    </row>
    <row r="24407" spans="9:10" x14ac:dyDescent="0.25">
      <c r="I24407"/>
      <c r="J24407"/>
    </row>
    <row r="24408" spans="9:10" x14ac:dyDescent="0.25">
      <c r="I24408"/>
      <c r="J24408"/>
    </row>
    <row r="24409" spans="9:10" x14ac:dyDescent="0.25">
      <c r="I24409"/>
      <c r="J24409"/>
    </row>
    <row r="24410" spans="9:10" x14ac:dyDescent="0.25">
      <c r="I24410"/>
      <c r="J24410"/>
    </row>
    <row r="24411" spans="9:10" x14ac:dyDescent="0.25">
      <c r="I24411"/>
      <c r="J24411"/>
    </row>
    <row r="24412" spans="9:10" x14ac:dyDescent="0.25">
      <c r="I24412"/>
      <c r="J24412"/>
    </row>
    <row r="24413" spans="9:10" x14ac:dyDescent="0.25">
      <c r="I24413"/>
      <c r="J24413"/>
    </row>
    <row r="24414" spans="9:10" x14ac:dyDescent="0.25">
      <c r="I24414"/>
      <c r="J24414"/>
    </row>
    <row r="24415" spans="9:10" x14ac:dyDescent="0.25">
      <c r="I24415"/>
      <c r="J24415"/>
    </row>
    <row r="24416" spans="9:10" x14ac:dyDescent="0.25">
      <c r="I24416"/>
      <c r="J24416"/>
    </row>
    <row r="24417" spans="9:10" x14ac:dyDescent="0.25">
      <c r="I24417"/>
      <c r="J24417"/>
    </row>
    <row r="24418" spans="9:10" x14ac:dyDescent="0.25">
      <c r="I24418"/>
      <c r="J24418"/>
    </row>
    <row r="24419" spans="9:10" x14ac:dyDescent="0.25">
      <c r="I24419"/>
      <c r="J24419"/>
    </row>
    <row r="24420" spans="9:10" x14ac:dyDescent="0.25">
      <c r="I24420"/>
      <c r="J24420"/>
    </row>
    <row r="24421" spans="9:10" x14ac:dyDescent="0.25">
      <c r="I24421"/>
      <c r="J24421"/>
    </row>
    <row r="24422" spans="9:10" x14ac:dyDescent="0.25">
      <c r="I24422"/>
      <c r="J24422"/>
    </row>
    <row r="24423" spans="9:10" x14ac:dyDescent="0.25">
      <c r="I24423"/>
      <c r="J24423"/>
    </row>
    <row r="24424" spans="9:10" x14ac:dyDescent="0.25">
      <c r="I24424"/>
      <c r="J24424"/>
    </row>
    <row r="24425" spans="9:10" x14ac:dyDescent="0.25">
      <c r="I24425"/>
      <c r="J24425"/>
    </row>
    <row r="24426" spans="9:10" x14ac:dyDescent="0.25">
      <c r="I24426"/>
      <c r="J24426"/>
    </row>
    <row r="24427" spans="9:10" x14ac:dyDescent="0.25">
      <c r="I24427"/>
      <c r="J24427"/>
    </row>
    <row r="24428" spans="9:10" x14ac:dyDescent="0.25">
      <c r="I24428"/>
      <c r="J24428"/>
    </row>
    <row r="24429" spans="9:10" x14ac:dyDescent="0.25">
      <c r="I24429"/>
      <c r="J24429"/>
    </row>
    <row r="24430" spans="9:10" x14ac:dyDescent="0.25">
      <c r="I24430"/>
      <c r="J24430"/>
    </row>
    <row r="24431" spans="9:10" x14ac:dyDescent="0.25">
      <c r="I24431"/>
      <c r="J24431"/>
    </row>
    <row r="24432" spans="9:10" x14ac:dyDescent="0.25">
      <c r="I24432"/>
      <c r="J24432"/>
    </row>
    <row r="24433" spans="9:10" x14ac:dyDescent="0.25">
      <c r="I24433"/>
      <c r="J24433"/>
    </row>
    <row r="24434" spans="9:10" x14ac:dyDescent="0.25">
      <c r="I24434"/>
      <c r="J24434"/>
    </row>
    <row r="24435" spans="9:10" x14ac:dyDescent="0.25">
      <c r="I24435"/>
      <c r="J24435"/>
    </row>
    <row r="24436" spans="9:10" x14ac:dyDescent="0.25">
      <c r="I24436"/>
      <c r="J24436"/>
    </row>
    <row r="24437" spans="9:10" x14ac:dyDescent="0.25">
      <c r="I24437"/>
      <c r="J24437"/>
    </row>
    <row r="24438" spans="9:10" x14ac:dyDescent="0.25">
      <c r="I24438"/>
      <c r="J24438"/>
    </row>
    <row r="24439" spans="9:10" x14ac:dyDescent="0.25">
      <c r="I24439"/>
      <c r="J24439"/>
    </row>
    <row r="24440" spans="9:10" x14ac:dyDescent="0.25">
      <c r="I24440"/>
      <c r="J24440"/>
    </row>
    <row r="24441" spans="9:10" x14ac:dyDescent="0.25">
      <c r="I24441"/>
      <c r="J24441"/>
    </row>
    <row r="24442" spans="9:10" x14ac:dyDescent="0.25">
      <c r="I24442"/>
      <c r="J24442"/>
    </row>
    <row r="24443" spans="9:10" x14ac:dyDescent="0.25">
      <c r="I24443"/>
      <c r="J24443"/>
    </row>
    <row r="24444" spans="9:10" x14ac:dyDescent="0.25">
      <c r="I24444"/>
      <c r="J24444"/>
    </row>
    <row r="24445" spans="9:10" x14ac:dyDescent="0.25">
      <c r="I24445"/>
      <c r="J24445"/>
    </row>
    <row r="24446" spans="9:10" x14ac:dyDescent="0.25">
      <c r="I24446"/>
      <c r="J24446"/>
    </row>
    <row r="24447" spans="9:10" x14ac:dyDescent="0.25">
      <c r="I24447"/>
      <c r="J24447"/>
    </row>
    <row r="24448" spans="9:10" x14ac:dyDescent="0.25">
      <c r="I24448"/>
      <c r="J24448"/>
    </row>
    <row r="24449" spans="9:10" x14ac:dyDescent="0.25">
      <c r="I24449"/>
      <c r="J24449"/>
    </row>
    <row r="24450" spans="9:10" x14ac:dyDescent="0.25">
      <c r="I24450"/>
      <c r="J24450"/>
    </row>
    <row r="24451" spans="9:10" x14ac:dyDescent="0.25">
      <c r="I24451"/>
      <c r="J24451"/>
    </row>
    <row r="24452" spans="9:10" x14ac:dyDescent="0.25">
      <c r="I24452"/>
      <c r="J24452"/>
    </row>
    <row r="24453" spans="9:10" x14ac:dyDescent="0.25">
      <c r="I24453"/>
      <c r="J24453"/>
    </row>
    <row r="24454" spans="9:10" x14ac:dyDescent="0.25">
      <c r="I24454"/>
      <c r="J24454"/>
    </row>
    <row r="24455" spans="9:10" x14ac:dyDescent="0.25">
      <c r="I24455"/>
      <c r="J24455"/>
    </row>
    <row r="24456" spans="9:10" x14ac:dyDescent="0.25">
      <c r="I24456"/>
      <c r="J24456"/>
    </row>
    <row r="24457" spans="9:10" x14ac:dyDescent="0.25">
      <c r="I24457"/>
      <c r="J24457"/>
    </row>
    <row r="24458" spans="9:10" x14ac:dyDescent="0.25">
      <c r="I24458"/>
      <c r="J24458"/>
    </row>
    <row r="24459" spans="9:10" x14ac:dyDescent="0.25">
      <c r="I24459"/>
      <c r="J24459"/>
    </row>
    <row r="24460" spans="9:10" x14ac:dyDescent="0.25">
      <c r="I24460"/>
      <c r="J24460"/>
    </row>
    <row r="24461" spans="9:10" x14ac:dyDescent="0.25">
      <c r="I24461"/>
      <c r="J24461"/>
    </row>
    <row r="24462" spans="9:10" x14ac:dyDescent="0.25">
      <c r="I24462"/>
      <c r="J24462"/>
    </row>
    <row r="24463" spans="9:10" x14ac:dyDescent="0.25">
      <c r="I24463"/>
      <c r="J24463"/>
    </row>
    <row r="24464" spans="9:10" x14ac:dyDescent="0.25">
      <c r="I24464"/>
      <c r="J24464"/>
    </row>
    <row r="24465" spans="9:10" x14ac:dyDescent="0.25">
      <c r="I24465"/>
      <c r="J24465"/>
    </row>
    <row r="24466" spans="9:10" x14ac:dyDescent="0.25">
      <c r="I24466"/>
      <c r="J24466"/>
    </row>
    <row r="24467" spans="9:10" x14ac:dyDescent="0.25">
      <c r="I24467"/>
      <c r="J24467"/>
    </row>
    <row r="24468" spans="9:10" x14ac:dyDescent="0.25">
      <c r="I24468"/>
      <c r="J24468"/>
    </row>
    <row r="24469" spans="9:10" x14ac:dyDescent="0.25">
      <c r="I24469"/>
      <c r="J24469"/>
    </row>
    <row r="24470" spans="9:10" x14ac:dyDescent="0.25">
      <c r="I24470"/>
      <c r="J24470"/>
    </row>
    <row r="24471" spans="9:10" x14ac:dyDescent="0.25">
      <c r="I24471"/>
      <c r="J24471"/>
    </row>
    <row r="24472" spans="9:10" x14ac:dyDescent="0.25">
      <c r="I24472"/>
      <c r="J24472"/>
    </row>
    <row r="24473" spans="9:10" x14ac:dyDescent="0.25">
      <c r="I24473"/>
      <c r="J24473"/>
    </row>
    <row r="24474" spans="9:10" x14ac:dyDescent="0.25">
      <c r="I24474"/>
      <c r="J24474"/>
    </row>
    <row r="24475" spans="9:10" x14ac:dyDescent="0.25">
      <c r="I24475"/>
      <c r="J24475"/>
    </row>
    <row r="24476" spans="9:10" x14ac:dyDescent="0.25">
      <c r="I24476"/>
      <c r="J24476"/>
    </row>
    <row r="24477" spans="9:10" x14ac:dyDescent="0.25">
      <c r="I24477"/>
      <c r="J24477"/>
    </row>
    <row r="24478" spans="9:10" x14ac:dyDescent="0.25">
      <c r="I24478"/>
      <c r="J24478"/>
    </row>
    <row r="24479" spans="9:10" x14ac:dyDescent="0.25">
      <c r="I24479"/>
      <c r="J24479"/>
    </row>
    <row r="24480" spans="9:10" x14ac:dyDescent="0.25">
      <c r="I24480"/>
      <c r="J24480"/>
    </row>
    <row r="24481" spans="9:10" x14ac:dyDescent="0.25">
      <c r="I24481"/>
      <c r="J24481"/>
    </row>
    <row r="24482" spans="9:10" x14ac:dyDescent="0.25">
      <c r="I24482"/>
      <c r="J24482"/>
    </row>
    <row r="24483" spans="9:10" x14ac:dyDescent="0.25">
      <c r="I24483"/>
      <c r="J24483"/>
    </row>
    <row r="24484" spans="9:10" x14ac:dyDescent="0.25">
      <c r="I24484"/>
      <c r="J24484"/>
    </row>
    <row r="24485" spans="9:10" x14ac:dyDescent="0.25">
      <c r="I24485"/>
      <c r="J24485"/>
    </row>
    <row r="24486" spans="9:10" x14ac:dyDescent="0.25">
      <c r="I24486"/>
      <c r="J24486"/>
    </row>
    <row r="24487" spans="9:10" x14ac:dyDescent="0.25">
      <c r="I24487"/>
      <c r="J24487"/>
    </row>
    <row r="24488" spans="9:10" x14ac:dyDescent="0.25">
      <c r="I24488"/>
      <c r="J24488"/>
    </row>
    <row r="24489" spans="9:10" x14ac:dyDescent="0.25">
      <c r="I24489"/>
      <c r="J24489"/>
    </row>
    <row r="24490" spans="9:10" x14ac:dyDescent="0.25">
      <c r="I24490"/>
      <c r="J24490"/>
    </row>
    <row r="24491" spans="9:10" x14ac:dyDescent="0.25">
      <c r="I24491"/>
      <c r="J24491"/>
    </row>
    <row r="24492" spans="9:10" x14ac:dyDescent="0.25">
      <c r="I24492"/>
      <c r="J24492"/>
    </row>
    <row r="24493" spans="9:10" x14ac:dyDescent="0.25">
      <c r="I24493"/>
      <c r="J24493"/>
    </row>
    <row r="24494" spans="9:10" x14ac:dyDescent="0.25">
      <c r="I24494"/>
      <c r="J24494"/>
    </row>
    <row r="24495" spans="9:10" x14ac:dyDescent="0.25">
      <c r="I24495"/>
      <c r="J24495"/>
    </row>
    <row r="24496" spans="9:10" x14ac:dyDescent="0.25">
      <c r="I24496"/>
      <c r="J24496"/>
    </row>
    <row r="24497" spans="9:10" x14ac:dyDescent="0.25">
      <c r="I24497"/>
      <c r="J24497"/>
    </row>
    <row r="24498" spans="9:10" x14ac:dyDescent="0.25">
      <c r="I24498"/>
      <c r="J24498"/>
    </row>
    <row r="24499" spans="9:10" x14ac:dyDescent="0.25">
      <c r="I24499"/>
      <c r="J24499"/>
    </row>
    <row r="24500" spans="9:10" x14ac:dyDescent="0.25">
      <c r="I24500"/>
      <c r="J24500"/>
    </row>
    <row r="24501" spans="9:10" x14ac:dyDescent="0.25">
      <c r="I24501"/>
      <c r="J24501"/>
    </row>
    <row r="24502" spans="9:10" x14ac:dyDescent="0.25">
      <c r="I24502"/>
      <c r="J24502"/>
    </row>
    <row r="24503" spans="9:10" x14ac:dyDescent="0.25">
      <c r="I24503"/>
      <c r="J24503"/>
    </row>
    <row r="24504" spans="9:10" x14ac:dyDescent="0.25">
      <c r="I24504"/>
      <c r="J24504"/>
    </row>
    <row r="24505" spans="9:10" x14ac:dyDescent="0.25">
      <c r="I24505"/>
      <c r="J24505"/>
    </row>
    <row r="24506" spans="9:10" x14ac:dyDescent="0.25">
      <c r="I24506"/>
      <c r="J24506"/>
    </row>
    <row r="24507" spans="9:10" x14ac:dyDescent="0.25">
      <c r="I24507"/>
      <c r="J24507"/>
    </row>
    <row r="24508" spans="9:10" x14ac:dyDescent="0.25">
      <c r="I24508"/>
      <c r="J24508"/>
    </row>
    <row r="24509" spans="9:10" x14ac:dyDescent="0.25">
      <c r="I24509"/>
      <c r="J24509"/>
    </row>
    <row r="24510" spans="9:10" x14ac:dyDescent="0.25">
      <c r="I24510"/>
      <c r="J24510"/>
    </row>
    <row r="24511" spans="9:10" x14ac:dyDescent="0.25">
      <c r="I24511"/>
      <c r="J24511"/>
    </row>
    <row r="24512" spans="9:10" x14ac:dyDescent="0.25">
      <c r="I24512"/>
      <c r="J24512"/>
    </row>
    <row r="24513" spans="9:10" x14ac:dyDescent="0.25">
      <c r="I24513"/>
      <c r="J24513"/>
    </row>
    <row r="24514" spans="9:10" x14ac:dyDescent="0.25">
      <c r="I24514"/>
      <c r="J24514"/>
    </row>
    <row r="24515" spans="9:10" x14ac:dyDescent="0.25">
      <c r="I24515"/>
      <c r="J24515"/>
    </row>
    <row r="24516" spans="9:10" x14ac:dyDescent="0.25">
      <c r="I24516"/>
      <c r="J24516"/>
    </row>
    <row r="24517" spans="9:10" x14ac:dyDescent="0.25">
      <c r="I24517"/>
      <c r="J24517"/>
    </row>
    <row r="24518" spans="9:10" x14ac:dyDescent="0.25">
      <c r="I24518"/>
      <c r="J24518"/>
    </row>
    <row r="24519" spans="9:10" x14ac:dyDescent="0.25">
      <c r="I24519"/>
      <c r="J24519"/>
    </row>
    <row r="24520" spans="9:10" x14ac:dyDescent="0.25">
      <c r="I24520"/>
      <c r="J24520"/>
    </row>
    <row r="24521" spans="9:10" x14ac:dyDescent="0.25">
      <c r="I24521"/>
      <c r="J24521"/>
    </row>
    <row r="24522" spans="9:10" x14ac:dyDescent="0.25">
      <c r="I24522"/>
      <c r="J24522"/>
    </row>
    <row r="24523" spans="9:10" x14ac:dyDescent="0.25">
      <c r="I24523"/>
      <c r="J24523"/>
    </row>
    <row r="24524" spans="9:10" x14ac:dyDescent="0.25">
      <c r="I24524"/>
      <c r="J24524"/>
    </row>
    <row r="24525" spans="9:10" x14ac:dyDescent="0.25">
      <c r="I24525"/>
      <c r="J24525"/>
    </row>
    <row r="24526" spans="9:10" x14ac:dyDescent="0.25">
      <c r="I24526"/>
      <c r="J24526"/>
    </row>
    <row r="24527" spans="9:10" x14ac:dyDescent="0.25">
      <c r="I24527"/>
      <c r="J24527"/>
    </row>
    <row r="24528" spans="9:10" x14ac:dyDescent="0.25">
      <c r="I24528"/>
      <c r="J24528"/>
    </row>
    <row r="24529" spans="9:10" x14ac:dyDescent="0.25">
      <c r="I24529"/>
      <c r="J24529"/>
    </row>
    <row r="24530" spans="9:10" x14ac:dyDescent="0.25">
      <c r="I24530"/>
      <c r="J24530"/>
    </row>
    <row r="24531" spans="9:10" x14ac:dyDescent="0.25">
      <c r="I24531"/>
      <c r="J24531"/>
    </row>
    <row r="24532" spans="9:10" x14ac:dyDescent="0.25">
      <c r="I24532"/>
      <c r="J24532"/>
    </row>
    <row r="24533" spans="9:10" x14ac:dyDescent="0.25">
      <c r="I24533"/>
      <c r="J24533"/>
    </row>
    <row r="24534" spans="9:10" x14ac:dyDescent="0.25">
      <c r="I24534"/>
      <c r="J24534"/>
    </row>
    <row r="24535" spans="9:10" x14ac:dyDescent="0.25">
      <c r="I24535"/>
      <c r="J24535"/>
    </row>
    <row r="24536" spans="9:10" x14ac:dyDescent="0.25">
      <c r="I24536"/>
      <c r="J24536"/>
    </row>
    <row r="24537" spans="9:10" x14ac:dyDescent="0.25">
      <c r="I24537"/>
      <c r="J24537"/>
    </row>
    <row r="24538" spans="9:10" x14ac:dyDescent="0.25">
      <c r="I24538"/>
      <c r="J24538"/>
    </row>
    <row r="24539" spans="9:10" x14ac:dyDescent="0.25">
      <c r="I24539"/>
      <c r="J24539"/>
    </row>
    <row r="24540" spans="9:10" x14ac:dyDescent="0.25">
      <c r="I24540"/>
      <c r="J24540"/>
    </row>
    <row r="24541" spans="9:10" x14ac:dyDescent="0.25">
      <c r="I24541"/>
      <c r="J24541"/>
    </row>
    <row r="24542" spans="9:10" x14ac:dyDescent="0.25">
      <c r="I24542"/>
      <c r="J24542"/>
    </row>
    <row r="24543" spans="9:10" x14ac:dyDescent="0.25">
      <c r="I24543"/>
      <c r="J24543"/>
    </row>
    <row r="24544" spans="9:10" x14ac:dyDescent="0.25">
      <c r="I24544"/>
      <c r="J24544"/>
    </row>
    <row r="24545" spans="9:10" x14ac:dyDescent="0.25">
      <c r="I24545"/>
      <c r="J24545"/>
    </row>
    <row r="24546" spans="9:10" x14ac:dyDescent="0.25">
      <c r="I24546"/>
      <c r="J24546"/>
    </row>
    <row r="24547" spans="9:10" x14ac:dyDescent="0.25">
      <c r="I24547"/>
      <c r="J24547"/>
    </row>
    <row r="24548" spans="9:10" x14ac:dyDescent="0.25">
      <c r="I24548"/>
      <c r="J24548"/>
    </row>
    <row r="24549" spans="9:10" x14ac:dyDescent="0.25">
      <c r="I24549"/>
      <c r="J24549"/>
    </row>
    <row r="24550" spans="9:10" x14ac:dyDescent="0.25">
      <c r="I24550"/>
      <c r="J24550"/>
    </row>
    <row r="24551" spans="9:10" x14ac:dyDescent="0.25">
      <c r="I24551"/>
      <c r="J24551"/>
    </row>
    <row r="24552" spans="9:10" x14ac:dyDescent="0.25">
      <c r="I24552"/>
      <c r="J24552"/>
    </row>
    <row r="24553" spans="9:10" x14ac:dyDescent="0.25">
      <c r="I24553"/>
      <c r="J24553"/>
    </row>
    <row r="24554" spans="9:10" x14ac:dyDescent="0.25">
      <c r="I24554"/>
      <c r="J24554"/>
    </row>
    <row r="24555" spans="9:10" x14ac:dyDescent="0.25">
      <c r="I24555"/>
      <c r="J24555"/>
    </row>
    <row r="24556" spans="9:10" x14ac:dyDescent="0.25">
      <c r="I24556"/>
      <c r="J24556"/>
    </row>
    <row r="24557" spans="9:10" x14ac:dyDescent="0.25">
      <c r="I24557"/>
      <c r="J24557"/>
    </row>
    <row r="24558" spans="9:10" x14ac:dyDescent="0.25">
      <c r="I24558"/>
      <c r="J24558"/>
    </row>
    <row r="24559" spans="9:10" x14ac:dyDescent="0.25">
      <c r="I24559"/>
      <c r="J24559"/>
    </row>
    <row r="24560" spans="9:10" x14ac:dyDescent="0.25">
      <c r="I24560"/>
      <c r="J24560"/>
    </row>
    <row r="24561" spans="9:10" x14ac:dyDescent="0.25">
      <c r="I24561"/>
      <c r="J24561"/>
    </row>
    <row r="24562" spans="9:10" x14ac:dyDescent="0.25">
      <c r="I24562"/>
      <c r="J24562"/>
    </row>
    <row r="24563" spans="9:10" x14ac:dyDescent="0.25">
      <c r="I24563"/>
      <c r="J24563"/>
    </row>
    <row r="24564" spans="9:10" x14ac:dyDescent="0.25">
      <c r="I24564"/>
      <c r="J24564"/>
    </row>
    <row r="24565" spans="9:10" x14ac:dyDescent="0.25">
      <c r="I24565"/>
      <c r="J24565"/>
    </row>
    <row r="24566" spans="9:10" x14ac:dyDescent="0.25">
      <c r="I24566"/>
      <c r="J24566"/>
    </row>
    <row r="24567" spans="9:10" x14ac:dyDescent="0.25">
      <c r="I24567"/>
      <c r="J24567"/>
    </row>
    <row r="24568" spans="9:10" x14ac:dyDescent="0.25">
      <c r="I24568"/>
      <c r="J24568"/>
    </row>
    <row r="24569" spans="9:10" x14ac:dyDescent="0.25">
      <c r="I24569"/>
      <c r="J24569"/>
    </row>
    <row r="24570" spans="9:10" x14ac:dyDescent="0.25">
      <c r="I24570"/>
      <c r="J24570"/>
    </row>
    <row r="24571" spans="9:10" x14ac:dyDescent="0.25">
      <c r="I24571"/>
      <c r="J24571"/>
    </row>
    <row r="24572" spans="9:10" x14ac:dyDescent="0.25">
      <c r="I24572"/>
      <c r="J24572"/>
    </row>
    <row r="24573" spans="9:10" x14ac:dyDescent="0.25">
      <c r="I24573"/>
      <c r="J24573"/>
    </row>
    <row r="24574" spans="9:10" x14ac:dyDescent="0.25">
      <c r="I24574"/>
      <c r="J24574"/>
    </row>
    <row r="24575" spans="9:10" x14ac:dyDescent="0.25">
      <c r="I24575"/>
      <c r="J24575"/>
    </row>
    <row r="24576" spans="9:10" x14ac:dyDescent="0.25">
      <c r="I24576"/>
      <c r="J24576"/>
    </row>
    <row r="24577" spans="9:10" x14ac:dyDescent="0.25">
      <c r="I24577"/>
      <c r="J24577"/>
    </row>
    <row r="24578" spans="9:10" x14ac:dyDescent="0.25">
      <c r="I24578"/>
      <c r="J24578"/>
    </row>
    <row r="24579" spans="9:10" x14ac:dyDescent="0.25">
      <c r="I24579"/>
      <c r="J24579"/>
    </row>
    <row r="24580" spans="9:10" x14ac:dyDescent="0.25">
      <c r="I24580"/>
      <c r="J24580"/>
    </row>
    <row r="24581" spans="9:10" x14ac:dyDescent="0.25">
      <c r="I24581"/>
      <c r="J24581"/>
    </row>
    <row r="24582" spans="9:10" x14ac:dyDescent="0.25">
      <c r="I24582"/>
      <c r="J24582"/>
    </row>
    <row r="24583" spans="9:10" x14ac:dyDescent="0.25">
      <c r="I24583"/>
      <c r="J24583"/>
    </row>
    <row r="24584" spans="9:10" x14ac:dyDescent="0.25">
      <c r="I24584"/>
      <c r="J24584"/>
    </row>
    <row r="24585" spans="9:10" x14ac:dyDescent="0.25">
      <c r="I24585"/>
      <c r="J24585"/>
    </row>
    <row r="24586" spans="9:10" x14ac:dyDescent="0.25">
      <c r="I24586"/>
      <c r="J24586"/>
    </row>
    <row r="24587" spans="9:10" x14ac:dyDescent="0.25">
      <c r="I24587"/>
      <c r="J24587"/>
    </row>
    <row r="24588" spans="9:10" x14ac:dyDescent="0.25">
      <c r="I24588"/>
      <c r="J24588"/>
    </row>
    <row r="24589" spans="9:10" x14ac:dyDescent="0.25">
      <c r="I24589"/>
      <c r="J24589"/>
    </row>
    <row r="24590" spans="9:10" x14ac:dyDescent="0.25">
      <c r="I24590"/>
      <c r="J24590"/>
    </row>
    <row r="24591" spans="9:10" x14ac:dyDescent="0.25">
      <c r="I24591"/>
      <c r="J24591"/>
    </row>
    <row r="24592" spans="9:10" x14ac:dyDescent="0.25">
      <c r="I24592"/>
      <c r="J24592"/>
    </row>
    <row r="24593" spans="9:10" x14ac:dyDescent="0.25">
      <c r="I24593"/>
      <c r="J24593"/>
    </row>
    <row r="24594" spans="9:10" x14ac:dyDescent="0.25">
      <c r="I24594"/>
      <c r="J24594"/>
    </row>
    <row r="24595" spans="9:10" x14ac:dyDescent="0.25">
      <c r="I24595"/>
      <c r="J24595"/>
    </row>
    <row r="24596" spans="9:10" x14ac:dyDescent="0.25">
      <c r="I24596"/>
      <c r="J24596"/>
    </row>
    <row r="24597" spans="9:10" x14ac:dyDescent="0.25">
      <c r="I24597"/>
      <c r="J24597"/>
    </row>
    <row r="24598" spans="9:10" x14ac:dyDescent="0.25">
      <c r="I24598"/>
      <c r="J24598"/>
    </row>
    <row r="24599" spans="9:10" x14ac:dyDescent="0.25">
      <c r="I24599"/>
      <c r="J24599"/>
    </row>
    <row r="24600" spans="9:10" x14ac:dyDescent="0.25">
      <c r="I24600"/>
      <c r="J24600"/>
    </row>
    <row r="24601" spans="9:10" x14ac:dyDescent="0.25">
      <c r="I24601"/>
      <c r="J24601"/>
    </row>
    <row r="24602" spans="9:10" x14ac:dyDescent="0.25">
      <c r="I24602"/>
      <c r="J24602"/>
    </row>
    <row r="24603" spans="9:10" x14ac:dyDescent="0.25">
      <c r="I24603"/>
      <c r="J24603"/>
    </row>
    <row r="24604" spans="9:10" x14ac:dyDescent="0.25">
      <c r="I24604"/>
      <c r="J24604"/>
    </row>
    <row r="24605" spans="9:10" x14ac:dyDescent="0.25">
      <c r="I24605"/>
      <c r="J24605"/>
    </row>
    <row r="24606" spans="9:10" x14ac:dyDescent="0.25">
      <c r="I24606"/>
      <c r="J24606"/>
    </row>
    <row r="24607" spans="9:10" x14ac:dyDescent="0.25">
      <c r="I24607"/>
      <c r="J24607"/>
    </row>
    <row r="24608" spans="9:10" x14ac:dyDescent="0.25">
      <c r="I24608"/>
      <c r="J24608"/>
    </row>
    <row r="24609" spans="9:10" x14ac:dyDescent="0.25">
      <c r="I24609"/>
      <c r="J24609"/>
    </row>
    <row r="24610" spans="9:10" x14ac:dyDescent="0.25">
      <c r="I24610"/>
      <c r="J24610"/>
    </row>
    <row r="24611" spans="9:10" x14ac:dyDescent="0.25">
      <c r="I24611"/>
      <c r="J24611"/>
    </row>
    <row r="24612" spans="9:10" x14ac:dyDescent="0.25">
      <c r="I24612"/>
      <c r="J24612"/>
    </row>
    <row r="24613" spans="9:10" x14ac:dyDescent="0.25">
      <c r="I24613"/>
      <c r="J24613"/>
    </row>
    <row r="24614" spans="9:10" x14ac:dyDescent="0.25">
      <c r="I24614"/>
      <c r="J24614"/>
    </row>
    <row r="24615" spans="9:10" x14ac:dyDescent="0.25">
      <c r="I24615"/>
      <c r="J24615"/>
    </row>
    <row r="24616" spans="9:10" x14ac:dyDescent="0.25">
      <c r="I24616"/>
      <c r="J24616"/>
    </row>
    <row r="24617" spans="9:10" x14ac:dyDescent="0.25">
      <c r="I24617"/>
      <c r="J24617"/>
    </row>
    <row r="24618" spans="9:10" x14ac:dyDescent="0.25">
      <c r="I24618"/>
      <c r="J24618"/>
    </row>
    <row r="24619" spans="9:10" x14ac:dyDescent="0.25">
      <c r="I24619"/>
      <c r="J24619"/>
    </row>
    <row r="24620" spans="9:10" x14ac:dyDescent="0.25">
      <c r="I24620"/>
      <c r="J24620"/>
    </row>
    <row r="24621" spans="9:10" x14ac:dyDescent="0.25">
      <c r="I24621"/>
      <c r="J24621"/>
    </row>
    <row r="24622" spans="9:10" x14ac:dyDescent="0.25">
      <c r="I24622"/>
      <c r="J24622"/>
    </row>
    <row r="24623" spans="9:10" x14ac:dyDescent="0.25">
      <c r="I24623"/>
      <c r="J24623"/>
    </row>
    <row r="24624" spans="9:10" x14ac:dyDescent="0.25">
      <c r="I24624"/>
      <c r="J24624"/>
    </row>
    <row r="24625" spans="9:10" x14ac:dyDescent="0.25">
      <c r="I24625"/>
      <c r="J24625"/>
    </row>
    <row r="24626" spans="9:10" x14ac:dyDescent="0.25">
      <c r="I24626"/>
      <c r="J24626"/>
    </row>
    <row r="24627" spans="9:10" x14ac:dyDescent="0.25">
      <c r="I24627"/>
      <c r="J24627"/>
    </row>
    <row r="24628" spans="9:10" x14ac:dyDescent="0.25">
      <c r="I24628"/>
      <c r="J24628"/>
    </row>
    <row r="24629" spans="9:10" x14ac:dyDescent="0.25">
      <c r="I24629"/>
      <c r="J24629"/>
    </row>
    <row r="24630" spans="9:10" x14ac:dyDescent="0.25">
      <c r="I24630"/>
      <c r="J24630"/>
    </row>
    <row r="24631" spans="9:10" x14ac:dyDescent="0.25">
      <c r="I24631"/>
      <c r="J24631"/>
    </row>
    <row r="24632" spans="9:10" x14ac:dyDescent="0.25">
      <c r="I24632"/>
      <c r="J24632"/>
    </row>
    <row r="24633" spans="9:10" x14ac:dyDescent="0.25">
      <c r="I24633"/>
      <c r="J24633"/>
    </row>
    <row r="24634" spans="9:10" x14ac:dyDescent="0.25">
      <c r="I24634"/>
      <c r="J24634"/>
    </row>
    <row r="24635" spans="9:10" x14ac:dyDescent="0.25">
      <c r="I24635"/>
      <c r="J24635"/>
    </row>
    <row r="24636" spans="9:10" x14ac:dyDescent="0.25">
      <c r="I24636"/>
      <c r="J24636"/>
    </row>
    <row r="24637" spans="9:10" x14ac:dyDescent="0.25">
      <c r="I24637"/>
      <c r="J24637"/>
    </row>
    <row r="24638" spans="9:10" x14ac:dyDescent="0.25">
      <c r="I24638"/>
      <c r="J24638"/>
    </row>
    <row r="24639" spans="9:10" x14ac:dyDescent="0.25">
      <c r="I24639"/>
      <c r="J24639"/>
    </row>
    <row r="24640" spans="9:10" x14ac:dyDescent="0.25">
      <c r="I24640"/>
      <c r="J24640"/>
    </row>
    <row r="24641" spans="9:10" x14ac:dyDescent="0.25">
      <c r="I24641"/>
      <c r="J24641"/>
    </row>
    <row r="24642" spans="9:10" x14ac:dyDescent="0.25">
      <c r="I24642"/>
      <c r="J24642"/>
    </row>
    <row r="24643" spans="9:10" x14ac:dyDescent="0.25">
      <c r="I24643"/>
      <c r="J24643"/>
    </row>
    <row r="24644" spans="9:10" x14ac:dyDescent="0.25">
      <c r="I24644"/>
      <c r="J24644"/>
    </row>
    <row r="24645" spans="9:10" x14ac:dyDescent="0.25">
      <c r="I24645"/>
      <c r="J24645"/>
    </row>
    <row r="24646" spans="9:10" x14ac:dyDescent="0.25">
      <c r="I24646"/>
      <c r="J24646"/>
    </row>
    <row r="24647" spans="9:10" x14ac:dyDescent="0.25">
      <c r="I24647"/>
      <c r="J24647"/>
    </row>
    <row r="24648" spans="9:10" x14ac:dyDescent="0.25">
      <c r="I24648"/>
      <c r="J24648"/>
    </row>
    <row r="24649" spans="9:10" x14ac:dyDescent="0.25">
      <c r="I24649"/>
      <c r="J24649"/>
    </row>
    <row r="24650" spans="9:10" x14ac:dyDescent="0.25">
      <c r="I24650"/>
      <c r="J24650"/>
    </row>
    <row r="24651" spans="9:10" x14ac:dyDescent="0.25">
      <c r="I24651"/>
      <c r="J24651"/>
    </row>
    <row r="24652" spans="9:10" x14ac:dyDescent="0.25">
      <c r="I24652"/>
      <c r="J24652"/>
    </row>
    <row r="24653" spans="9:10" x14ac:dyDescent="0.25">
      <c r="I24653"/>
      <c r="J24653"/>
    </row>
    <row r="24654" spans="9:10" x14ac:dyDescent="0.25">
      <c r="I24654"/>
      <c r="J24654"/>
    </row>
    <row r="24655" spans="9:10" x14ac:dyDescent="0.25">
      <c r="I24655"/>
      <c r="J24655"/>
    </row>
    <row r="24656" spans="9:10" x14ac:dyDescent="0.25">
      <c r="I24656"/>
      <c r="J24656"/>
    </row>
    <row r="24657" spans="9:10" x14ac:dyDescent="0.25">
      <c r="I24657"/>
      <c r="J24657"/>
    </row>
    <row r="24658" spans="9:10" x14ac:dyDescent="0.25">
      <c r="I24658"/>
      <c r="J24658"/>
    </row>
    <row r="24659" spans="9:10" x14ac:dyDescent="0.25">
      <c r="I24659"/>
      <c r="J24659"/>
    </row>
    <row r="24660" spans="9:10" x14ac:dyDescent="0.25">
      <c r="I24660"/>
      <c r="J24660"/>
    </row>
    <row r="24661" spans="9:10" x14ac:dyDescent="0.25">
      <c r="I24661"/>
      <c r="J24661"/>
    </row>
    <row r="24662" spans="9:10" x14ac:dyDescent="0.25">
      <c r="I24662"/>
      <c r="J24662"/>
    </row>
    <row r="24663" spans="9:10" x14ac:dyDescent="0.25">
      <c r="I24663"/>
      <c r="J24663"/>
    </row>
    <row r="24664" spans="9:10" x14ac:dyDescent="0.25">
      <c r="I24664"/>
      <c r="J24664"/>
    </row>
    <row r="24665" spans="9:10" x14ac:dyDescent="0.25">
      <c r="I24665"/>
      <c r="J24665"/>
    </row>
    <row r="24666" spans="9:10" x14ac:dyDescent="0.25">
      <c r="I24666"/>
      <c r="J24666"/>
    </row>
    <row r="24667" spans="9:10" x14ac:dyDescent="0.25">
      <c r="I24667"/>
      <c r="J24667"/>
    </row>
    <row r="24668" spans="9:10" x14ac:dyDescent="0.25">
      <c r="I24668"/>
      <c r="J24668"/>
    </row>
    <row r="24669" spans="9:10" x14ac:dyDescent="0.25">
      <c r="I24669"/>
      <c r="J24669"/>
    </row>
    <row r="24670" spans="9:10" x14ac:dyDescent="0.25">
      <c r="I24670"/>
      <c r="J24670"/>
    </row>
    <row r="24671" spans="9:10" x14ac:dyDescent="0.25">
      <c r="I24671"/>
      <c r="J24671"/>
    </row>
    <row r="24672" spans="9:10" x14ac:dyDescent="0.25">
      <c r="I24672"/>
      <c r="J24672"/>
    </row>
    <row r="24673" spans="9:10" x14ac:dyDescent="0.25">
      <c r="I24673"/>
      <c r="J24673"/>
    </row>
    <row r="24674" spans="9:10" x14ac:dyDescent="0.25">
      <c r="I24674"/>
      <c r="J24674"/>
    </row>
    <row r="24675" spans="9:10" x14ac:dyDescent="0.25">
      <c r="I24675"/>
      <c r="J24675"/>
    </row>
    <row r="24676" spans="9:10" x14ac:dyDescent="0.25">
      <c r="I24676"/>
      <c r="J24676"/>
    </row>
    <row r="24677" spans="9:10" x14ac:dyDescent="0.25">
      <c r="I24677"/>
      <c r="J24677"/>
    </row>
    <row r="24678" spans="9:10" x14ac:dyDescent="0.25">
      <c r="I24678"/>
      <c r="J24678"/>
    </row>
    <row r="24679" spans="9:10" x14ac:dyDescent="0.25">
      <c r="I24679"/>
      <c r="J24679"/>
    </row>
    <row r="24680" spans="9:10" x14ac:dyDescent="0.25">
      <c r="I24680"/>
      <c r="J24680"/>
    </row>
    <row r="24681" spans="9:10" x14ac:dyDescent="0.25">
      <c r="I24681"/>
      <c r="J24681"/>
    </row>
    <row r="24682" spans="9:10" x14ac:dyDescent="0.25">
      <c r="I24682"/>
      <c r="J24682"/>
    </row>
    <row r="24683" spans="9:10" x14ac:dyDescent="0.25">
      <c r="I24683"/>
      <c r="J24683"/>
    </row>
    <row r="24684" spans="9:10" x14ac:dyDescent="0.25">
      <c r="I24684"/>
      <c r="J24684"/>
    </row>
    <row r="24685" spans="9:10" x14ac:dyDescent="0.25">
      <c r="I24685"/>
      <c r="J24685"/>
    </row>
    <row r="24686" spans="9:10" x14ac:dyDescent="0.25">
      <c r="I24686"/>
      <c r="J24686"/>
    </row>
    <row r="24687" spans="9:10" x14ac:dyDescent="0.25">
      <c r="I24687"/>
      <c r="J24687"/>
    </row>
    <row r="24688" spans="9:10" x14ac:dyDescent="0.25">
      <c r="I24688"/>
      <c r="J24688"/>
    </row>
    <row r="24689" spans="9:10" x14ac:dyDescent="0.25">
      <c r="I24689"/>
      <c r="J24689"/>
    </row>
    <row r="24690" spans="9:10" x14ac:dyDescent="0.25">
      <c r="I24690"/>
      <c r="J24690"/>
    </row>
    <row r="24691" spans="9:10" x14ac:dyDescent="0.25">
      <c r="I24691"/>
      <c r="J24691"/>
    </row>
    <row r="24692" spans="9:10" x14ac:dyDescent="0.25">
      <c r="I24692"/>
      <c r="J24692"/>
    </row>
    <row r="24693" spans="9:10" x14ac:dyDescent="0.25">
      <c r="I24693"/>
      <c r="J24693"/>
    </row>
    <row r="24694" spans="9:10" x14ac:dyDescent="0.25">
      <c r="I24694"/>
      <c r="J24694"/>
    </row>
    <row r="24695" spans="9:10" x14ac:dyDescent="0.25">
      <c r="I24695"/>
      <c r="J24695"/>
    </row>
    <row r="24696" spans="9:10" x14ac:dyDescent="0.25">
      <c r="I24696"/>
      <c r="J24696"/>
    </row>
    <row r="24697" spans="9:10" x14ac:dyDescent="0.25">
      <c r="I24697"/>
      <c r="J24697"/>
    </row>
    <row r="24698" spans="9:10" x14ac:dyDescent="0.25">
      <c r="I24698"/>
      <c r="J24698"/>
    </row>
    <row r="24699" spans="9:10" x14ac:dyDescent="0.25">
      <c r="I24699"/>
      <c r="J24699"/>
    </row>
    <row r="24700" spans="9:10" x14ac:dyDescent="0.25">
      <c r="I24700"/>
      <c r="J24700"/>
    </row>
    <row r="24701" spans="9:10" x14ac:dyDescent="0.25">
      <c r="I24701"/>
      <c r="J24701"/>
    </row>
    <row r="24702" spans="9:10" x14ac:dyDescent="0.25">
      <c r="I24702"/>
      <c r="J24702"/>
    </row>
    <row r="24703" spans="9:10" x14ac:dyDescent="0.25">
      <c r="I24703"/>
      <c r="J24703"/>
    </row>
    <row r="24704" spans="9:10" x14ac:dyDescent="0.25">
      <c r="I24704"/>
      <c r="J24704"/>
    </row>
    <row r="24705" spans="9:10" x14ac:dyDescent="0.25">
      <c r="I24705"/>
      <c r="J24705"/>
    </row>
    <row r="24706" spans="9:10" x14ac:dyDescent="0.25">
      <c r="I24706"/>
      <c r="J24706"/>
    </row>
    <row r="24707" spans="9:10" x14ac:dyDescent="0.25">
      <c r="I24707"/>
      <c r="J24707"/>
    </row>
    <row r="24708" spans="9:10" x14ac:dyDescent="0.25">
      <c r="I24708"/>
      <c r="J24708"/>
    </row>
    <row r="24709" spans="9:10" x14ac:dyDescent="0.25">
      <c r="I24709"/>
      <c r="J24709"/>
    </row>
    <row r="24710" spans="9:10" x14ac:dyDescent="0.25">
      <c r="I24710"/>
      <c r="J24710"/>
    </row>
    <row r="24711" spans="9:10" x14ac:dyDescent="0.25">
      <c r="I24711"/>
      <c r="J24711"/>
    </row>
    <row r="24712" spans="9:10" x14ac:dyDescent="0.25">
      <c r="I24712"/>
      <c r="J24712"/>
    </row>
    <row r="24713" spans="9:10" x14ac:dyDescent="0.25">
      <c r="I24713"/>
      <c r="J24713"/>
    </row>
    <row r="24714" spans="9:10" x14ac:dyDescent="0.25">
      <c r="I24714"/>
      <c r="J24714"/>
    </row>
    <row r="24715" spans="9:10" x14ac:dyDescent="0.25">
      <c r="I24715"/>
      <c r="J24715"/>
    </row>
    <row r="24716" spans="9:10" x14ac:dyDescent="0.25">
      <c r="I24716"/>
      <c r="J24716"/>
    </row>
    <row r="24717" spans="9:10" x14ac:dyDescent="0.25">
      <c r="I24717"/>
      <c r="J24717"/>
    </row>
    <row r="24718" spans="9:10" x14ac:dyDescent="0.25">
      <c r="I24718"/>
      <c r="J24718"/>
    </row>
    <row r="24719" spans="9:10" x14ac:dyDescent="0.25">
      <c r="I24719"/>
      <c r="J24719"/>
    </row>
    <row r="24720" spans="9:10" x14ac:dyDescent="0.25">
      <c r="I24720"/>
      <c r="J24720"/>
    </row>
    <row r="24721" spans="9:10" x14ac:dyDescent="0.25">
      <c r="I24721"/>
      <c r="J24721"/>
    </row>
    <row r="24722" spans="9:10" x14ac:dyDescent="0.25">
      <c r="I24722"/>
      <c r="J24722"/>
    </row>
    <row r="24723" spans="9:10" x14ac:dyDescent="0.25">
      <c r="I24723"/>
      <c r="J24723"/>
    </row>
    <row r="24724" spans="9:10" x14ac:dyDescent="0.25">
      <c r="I24724"/>
      <c r="J24724"/>
    </row>
    <row r="24725" spans="9:10" x14ac:dyDescent="0.25">
      <c r="I24725"/>
      <c r="J24725"/>
    </row>
    <row r="24726" spans="9:10" x14ac:dyDescent="0.25">
      <c r="I24726"/>
      <c r="J24726"/>
    </row>
    <row r="24727" spans="9:10" x14ac:dyDescent="0.25">
      <c r="I24727"/>
      <c r="J24727"/>
    </row>
    <row r="24728" spans="9:10" x14ac:dyDescent="0.25">
      <c r="I24728"/>
      <c r="J24728"/>
    </row>
    <row r="24729" spans="9:10" x14ac:dyDescent="0.25">
      <c r="I24729"/>
      <c r="J24729"/>
    </row>
    <row r="24730" spans="9:10" x14ac:dyDescent="0.25">
      <c r="I24730"/>
      <c r="J24730"/>
    </row>
    <row r="24731" spans="9:10" x14ac:dyDescent="0.25">
      <c r="I24731"/>
      <c r="J24731"/>
    </row>
    <row r="24732" spans="9:10" x14ac:dyDescent="0.25">
      <c r="I24732"/>
      <c r="J24732"/>
    </row>
    <row r="24733" spans="9:10" x14ac:dyDescent="0.25">
      <c r="I24733"/>
      <c r="J24733"/>
    </row>
    <row r="24734" spans="9:10" x14ac:dyDescent="0.25">
      <c r="I24734"/>
      <c r="J24734"/>
    </row>
    <row r="24735" spans="9:10" x14ac:dyDescent="0.25">
      <c r="I24735"/>
      <c r="J24735"/>
    </row>
    <row r="24736" spans="9:10" x14ac:dyDescent="0.25">
      <c r="I24736"/>
      <c r="J24736"/>
    </row>
    <row r="24737" spans="9:10" x14ac:dyDescent="0.25">
      <c r="I24737"/>
      <c r="J24737"/>
    </row>
    <row r="24738" spans="9:10" x14ac:dyDescent="0.25">
      <c r="I24738"/>
      <c r="J24738"/>
    </row>
    <row r="24739" spans="9:10" x14ac:dyDescent="0.25">
      <c r="I24739"/>
      <c r="J24739"/>
    </row>
    <row r="24740" spans="9:10" x14ac:dyDescent="0.25">
      <c r="I24740"/>
      <c r="J24740"/>
    </row>
    <row r="24741" spans="9:10" x14ac:dyDescent="0.25">
      <c r="I24741"/>
      <c r="J24741"/>
    </row>
    <row r="24742" spans="9:10" x14ac:dyDescent="0.25">
      <c r="I24742"/>
      <c r="J24742"/>
    </row>
    <row r="24743" spans="9:10" x14ac:dyDescent="0.25">
      <c r="I24743"/>
      <c r="J24743"/>
    </row>
    <row r="24744" spans="9:10" x14ac:dyDescent="0.25">
      <c r="I24744"/>
      <c r="J24744"/>
    </row>
    <row r="24745" spans="9:10" x14ac:dyDescent="0.25">
      <c r="I24745"/>
      <c r="J24745"/>
    </row>
    <row r="24746" spans="9:10" x14ac:dyDescent="0.25">
      <c r="I24746"/>
      <c r="J24746"/>
    </row>
    <row r="24747" spans="9:10" x14ac:dyDescent="0.25">
      <c r="I24747"/>
      <c r="J24747"/>
    </row>
    <row r="24748" spans="9:10" x14ac:dyDescent="0.25">
      <c r="I24748"/>
      <c r="J24748"/>
    </row>
    <row r="24749" spans="9:10" x14ac:dyDescent="0.25">
      <c r="I24749"/>
      <c r="J24749"/>
    </row>
    <row r="24750" spans="9:10" x14ac:dyDescent="0.25">
      <c r="I24750"/>
      <c r="J24750"/>
    </row>
    <row r="24751" spans="9:10" x14ac:dyDescent="0.25">
      <c r="I24751"/>
      <c r="J24751"/>
    </row>
    <row r="24752" spans="9:10" x14ac:dyDescent="0.25">
      <c r="I24752"/>
      <c r="J24752"/>
    </row>
    <row r="24753" spans="9:10" x14ac:dyDescent="0.25">
      <c r="I24753"/>
      <c r="J24753"/>
    </row>
    <row r="24754" spans="9:10" x14ac:dyDescent="0.25">
      <c r="I24754"/>
      <c r="J24754"/>
    </row>
    <row r="24755" spans="9:10" x14ac:dyDescent="0.25">
      <c r="I24755"/>
      <c r="J24755"/>
    </row>
    <row r="24756" spans="9:10" x14ac:dyDescent="0.25">
      <c r="I24756"/>
      <c r="J24756"/>
    </row>
    <row r="24757" spans="9:10" x14ac:dyDescent="0.25">
      <c r="I24757"/>
      <c r="J24757"/>
    </row>
    <row r="24758" spans="9:10" x14ac:dyDescent="0.25">
      <c r="I24758"/>
      <c r="J24758"/>
    </row>
    <row r="24759" spans="9:10" x14ac:dyDescent="0.25">
      <c r="I24759"/>
      <c r="J24759"/>
    </row>
    <row r="24760" spans="9:10" x14ac:dyDescent="0.25">
      <c r="I24760"/>
      <c r="J24760"/>
    </row>
    <row r="24761" spans="9:10" x14ac:dyDescent="0.25">
      <c r="I24761"/>
      <c r="J24761"/>
    </row>
    <row r="24762" spans="9:10" x14ac:dyDescent="0.25">
      <c r="I24762"/>
      <c r="J24762"/>
    </row>
    <row r="24763" spans="9:10" x14ac:dyDescent="0.25">
      <c r="I24763"/>
      <c r="J24763"/>
    </row>
    <row r="24764" spans="9:10" x14ac:dyDescent="0.25">
      <c r="I24764"/>
      <c r="J24764"/>
    </row>
    <row r="24765" spans="9:10" x14ac:dyDescent="0.25">
      <c r="I24765"/>
      <c r="J24765"/>
    </row>
    <row r="24766" spans="9:10" x14ac:dyDescent="0.25">
      <c r="I24766"/>
      <c r="J24766"/>
    </row>
    <row r="24767" spans="9:10" x14ac:dyDescent="0.25">
      <c r="I24767"/>
      <c r="J24767"/>
    </row>
    <row r="24768" spans="9:10" x14ac:dyDescent="0.25">
      <c r="I24768"/>
      <c r="J24768"/>
    </row>
    <row r="24769" spans="9:10" x14ac:dyDescent="0.25">
      <c r="I24769"/>
      <c r="J24769"/>
    </row>
    <row r="24770" spans="9:10" x14ac:dyDescent="0.25">
      <c r="I24770"/>
      <c r="J24770"/>
    </row>
    <row r="24771" spans="9:10" x14ac:dyDescent="0.25">
      <c r="I24771"/>
      <c r="J24771"/>
    </row>
    <row r="24772" spans="9:10" x14ac:dyDescent="0.25">
      <c r="I24772"/>
      <c r="J24772"/>
    </row>
    <row r="24773" spans="9:10" x14ac:dyDescent="0.25">
      <c r="I24773"/>
      <c r="J24773"/>
    </row>
    <row r="24774" spans="9:10" x14ac:dyDescent="0.25">
      <c r="I24774"/>
      <c r="J24774"/>
    </row>
    <row r="24775" spans="9:10" x14ac:dyDescent="0.25">
      <c r="I24775"/>
      <c r="J24775"/>
    </row>
    <row r="24776" spans="9:10" x14ac:dyDescent="0.25">
      <c r="I24776"/>
      <c r="J24776"/>
    </row>
    <row r="24777" spans="9:10" x14ac:dyDescent="0.25">
      <c r="I24777"/>
      <c r="J24777"/>
    </row>
    <row r="24778" spans="9:10" x14ac:dyDescent="0.25">
      <c r="I24778"/>
      <c r="J24778"/>
    </row>
    <row r="24779" spans="9:10" x14ac:dyDescent="0.25">
      <c r="I24779"/>
      <c r="J24779"/>
    </row>
    <row r="24780" spans="9:10" x14ac:dyDescent="0.25">
      <c r="I24780"/>
      <c r="J24780"/>
    </row>
    <row r="24781" spans="9:10" x14ac:dyDescent="0.25">
      <c r="I24781"/>
      <c r="J24781"/>
    </row>
    <row r="24782" spans="9:10" x14ac:dyDescent="0.25">
      <c r="I24782"/>
      <c r="J24782"/>
    </row>
    <row r="24783" spans="9:10" x14ac:dyDescent="0.25">
      <c r="I24783"/>
      <c r="J24783"/>
    </row>
    <row r="24784" spans="9:10" x14ac:dyDescent="0.25">
      <c r="I24784"/>
      <c r="J24784"/>
    </row>
    <row r="24785" spans="9:10" x14ac:dyDescent="0.25">
      <c r="I24785"/>
      <c r="J24785"/>
    </row>
    <row r="24786" spans="9:10" x14ac:dyDescent="0.25">
      <c r="I24786"/>
      <c r="J24786"/>
    </row>
    <row r="24787" spans="9:10" x14ac:dyDescent="0.25">
      <c r="I24787"/>
      <c r="J24787"/>
    </row>
    <row r="24788" spans="9:10" x14ac:dyDescent="0.25">
      <c r="I24788"/>
      <c r="J24788"/>
    </row>
    <row r="24789" spans="9:10" x14ac:dyDescent="0.25">
      <c r="I24789"/>
      <c r="J24789"/>
    </row>
    <row r="24790" spans="9:10" x14ac:dyDescent="0.25">
      <c r="I24790"/>
      <c r="J24790"/>
    </row>
    <row r="24791" spans="9:10" x14ac:dyDescent="0.25">
      <c r="I24791"/>
      <c r="J24791"/>
    </row>
    <row r="24792" spans="9:10" x14ac:dyDescent="0.25">
      <c r="I24792"/>
      <c r="J24792"/>
    </row>
    <row r="24793" spans="9:10" x14ac:dyDescent="0.25">
      <c r="I24793"/>
      <c r="J24793"/>
    </row>
    <row r="24794" spans="9:10" x14ac:dyDescent="0.25">
      <c r="I24794"/>
      <c r="J24794"/>
    </row>
    <row r="24795" spans="9:10" x14ac:dyDescent="0.25">
      <c r="I24795"/>
      <c r="J24795"/>
    </row>
    <row r="24796" spans="9:10" x14ac:dyDescent="0.25">
      <c r="I24796"/>
      <c r="J24796"/>
    </row>
    <row r="24797" spans="9:10" x14ac:dyDescent="0.25">
      <c r="I24797"/>
      <c r="J24797"/>
    </row>
    <row r="24798" spans="9:10" x14ac:dyDescent="0.25">
      <c r="I24798"/>
      <c r="J24798"/>
    </row>
    <row r="24799" spans="9:10" x14ac:dyDescent="0.25">
      <c r="I24799"/>
      <c r="J24799"/>
    </row>
    <row r="24800" spans="9:10" x14ac:dyDescent="0.25">
      <c r="I24800"/>
      <c r="J24800"/>
    </row>
    <row r="24801" spans="9:10" x14ac:dyDescent="0.25">
      <c r="I24801"/>
      <c r="J24801"/>
    </row>
    <row r="24802" spans="9:10" x14ac:dyDescent="0.25">
      <c r="I24802"/>
      <c r="J24802"/>
    </row>
    <row r="24803" spans="9:10" x14ac:dyDescent="0.25">
      <c r="I24803"/>
      <c r="J24803"/>
    </row>
    <row r="24804" spans="9:10" x14ac:dyDescent="0.25">
      <c r="I24804"/>
      <c r="J24804"/>
    </row>
    <row r="24805" spans="9:10" x14ac:dyDescent="0.25">
      <c r="I24805"/>
      <c r="J24805"/>
    </row>
    <row r="24806" spans="9:10" x14ac:dyDescent="0.25">
      <c r="I24806"/>
      <c r="J24806"/>
    </row>
    <row r="24807" spans="9:10" x14ac:dyDescent="0.25">
      <c r="I24807"/>
      <c r="J24807"/>
    </row>
    <row r="24808" spans="9:10" x14ac:dyDescent="0.25">
      <c r="I24808"/>
      <c r="J24808"/>
    </row>
    <row r="24809" spans="9:10" x14ac:dyDescent="0.25">
      <c r="I24809"/>
      <c r="J24809"/>
    </row>
    <row r="24810" spans="9:10" x14ac:dyDescent="0.25">
      <c r="I24810"/>
      <c r="J24810"/>
    </row>
    <row r="24811" spans="9:10" x14ac:dyDescent="0.25">
      <c r="I24811"/>
      <c r="J24811"/>
    </row>
    <row r="24812" spans="9:10" x14ac:dyDescent="0.25">
      <c r="I24812"/>
      <c r="J24812"/>
    </row>
    <row r="24813" spans="9:10" x14ac:dyDescent="0.25">
      <c r="I24813"/>
      <c r="J24813"/>
    </row>
    <row r="24814" spans="9:10" x14ac:dyDescent="0.25">
      <c r="I24814"/>
      <c r="J24814"/>
    </row>
    <row r="24815" spans="9:10" x14ac:dyDescent="0.25">
      <c r="I24815"/>
      <c r="J24815"/>
    </row>
    <row r="24816" spans="9:10" x14ac:dyDescent="0.25">
      <c r="I24816"/>
      <c r="J24816"/>
    </row>
    <row r="24817" spans="9:10" x14ac:dyDescent="0.25">
      <c r="I24817"/>
      <c r="J24817"/>
    </row>
    <row r="24818" spans="9:10" x14ac:dyDescent="0.25">
      <c r="I24818"/>
      <c r="J24818"/>
    </row>
    <row r="24819" spans="9:10" x14ac:dyDescent="0.25">
      <c r="I24819"/>
      <c r="J24819"/>
    </row>
    <row r="24820" spans="9:10" x14ac:dyDescent="0.25">
      <c r="I24820"/>
      <c r="J24820"/>
    </row>
    <row r="24821" spans="9:10" x14ac:dyDescent="0.25">
      <c r="I24821"/>
      <c r="J24821"/>
    </row>
    <row r="24822" spans="9:10" x14ac:dyDescent="0.25">
      <c r="I24822"/>
      <c r="J24822"/>
    </row>
    <row r="24823" spans="9:10" x14ac:dyDescent="0.25">
      <c r="I24823"/>
      <c r="J24823"/>
    </row>
    <row r="24824" spans="9:10" x14ac:dyDescent="0.25">
      <c r="I24824"/>
      <c r="J24824"/>
    </row>
    <row r="24825" spans="9:10" x14ac:dyDescent="0.25">
      <c r="I24825"/>
      <c r="J24825"/>
    </row>
    <row r="24826" spans="9:10" x14ac:dyDescent="0.25">
      <c r="I24826"/>
      <c r="J24826"/>
    </row>
    <row r="24827" spans="9:10" x14ac:dyDescent="0.25">
      <c r="I24827"/>
      <c r="J24827"/>
    </row>
    <row r="24828" spans="9:10" x14ac:dyDescent="0.25">
      <c r="I24828"/>
      <c r="J24828"/>
    </row>
    <row r="24829" spans="9:10" x14ac:dyDescent="0.25">
      <c r="I24829"/>
      <c r="J24829"/>
    </row>
    <row r="24830" spans="9:10" x14ac:dyDescent="0.25">
      <c r="I24830"/>
      <c r="J24830"/>
    </row>
    <row r="24831" spans="9:10" x14ac:dyDescent="0.25">
      <c r="I24831"/>
      <c r="J24831"/>
    </row>
    <row r="24832" spans="9:10" x14ac:dyDescent="0.25">
      <c r="I24832"/>
      <c r="J24832"/>
    </row>
    <row r="24833" spans="9:10" x14ac:dyDescent="0.25">
      <c r="I24833"/>
      <c r="J24833"/>
    </row>
    <row r="24834" spans="9:10" x14ac:dyDescent="0.25">
      <c r="I24834"/>
      <c r="J24834"/>
    </row>
    <row r="24835" spans="9:10" x14ac:dyDescent="0.25">
      <c r="I24835"/>
      <c r="J24835"/>
    </row>
    <row r="24836" spans="9:10" x14ac:dyDescent="0.25">
      <c r="I24836"/>
      <c r="J24836"/>
    </row>
    <row r="24837" spans="9:10" x14ac:dyDescent="0.25">
      <c r="I24837"/>
      <c r="J24837"/>
    </row>
    <row r="24838" spans="9:10" x14ac:dyDescent="0.25">
      <c r="I24838"/>
      <c r="J24838"/>
    </row>
    <row r="24839" spans="9:10" x14ac:dyDescent="0.25">
      <c r="I24839"/>
      <c r="J24839"/>
    </row>
    <row r="24840" spans="9:10" x14ac:dyDescent="0.25">
      <c r="I24840"/>
      <c r="J24840"/>
    </row>
    <row r="24841" spans="9:10" x14ac:dyDescent="0.25">
      <c r="I24841"/>
      <c r="J24841"/>
    </row>
    <row r="24842" spans="9:10" x14ac:dyDescent="0.25">
      <c r="I24842"/>
      <c r="J24842"/>
    </row>
    <row r="24843" spans="9:10" x14ac:dyDescent="0.25">
      <c r="I24843"/>
      <c r="J24843"/>
    </row>
    <row r="24844" spans="9:10" x14ac:dyDescent="0.25">
      <c r="I24844"/>
      <c r="J24844"/>
    </row>
    <row r="24845" spans="9:10" x14ac:dyDescent="0.25">
      <c r="I24845"/>
      <c r="J24845"/>
    </row>
    <row r="24846" spans="9:10" x14ac:dyDescent="0.25">
      <c r="I24846"/>
      <c r="J24846"/>
    </row>
    <row r="24847" spans="9:10" x14ac:dyDescent="0.25">
      <c r="I24847"/>
      <c r="J24847"/>
    </row>
    <row r="24848" spans="9:10" x14ac:dyDescent="0.25">
      <c r="I24848"/>
      <c r="J24848"/>
    </row>
    <row r="24849" spans="9:10" x14ac:dyDescent="0.25">
      <c r="I24849"/>
      <c r="J24849"/>
    </row>
    <row r="24850" spans="9:10" x14ac:dyDescent="0.25">
      <c r="I24850"/>
      <c r="J24850"/>
    </row>
    <row r="24851" spans="9:10" x14ac:dyDescent="0.25">
      <c r="I24851"/>
      <c r="J24851"/>
    </row>
    <row r="24852" spans="9:10" x14ac:dyDescent="0.25">
      <c r="I24852"/>
      <c r="J24852"/>
    </row>
    <row r="24853" spans="9:10" x14ac:dyDescent="0.25">
      <c r="I24853"/>
      <c r="J24853"/>
    </row>
    <row r="24854" spans="9:10" x14ac:dyDescent="0.25">
      <c r="I24854"/>
      <c r="J24854"/>
    </row>
    <row r="24855" spans="9:10" x14ac:dyDescent="0.25">
      <c r="I24855"/>
      <c r="J24855"/>
    </row>
    <row r="24856" spans="9:10" x14ac:dyDescent="0.25">
      <c r="I24856"/>
      <c r="J24856"/>
    </row>
    <row r="24857" spans="9:10" x14ac:dyDescent="0.25">
      <c r="I24857"/>
      <c r="J24857"/>
    </row>
    <row r="24858" spans="9:10" x14ac:dyDescent="0.25">
      <c r="I24858"/>
      <c r="J24858"/>
    </row>
    <row r="24859" spans="9:10" x14ac:dyDescent="0.25">
      <c r="I24859"/>
      <c r="J24859"/>
    </row>
    <row r="24860" spans="9:10" x14ac:dyDescent="0.25">
      <c r="I24860"/>
      <c r="J24860"/>
    </row>
    <row r="24861" spans="9:10" x14ac:dyDescent="0.25">
      <c r="I24861"/>
      <c r="J24861"/>
    </row>
    <row r="24862" spans="9:10" x14ac:dyDescent="0.25">
      <c r="I24862"/>
      <c r="J24862"/>
    </row>
    <row r="24863" spans="9:10" x14ac:dyDescent="0.25">
      <c r="I24863"/>
      <c r="J24863"/>
    </row>
    <row r="24864" spans="9:10" x14ac:dyDescent="0.25">
      <c r="I24864"/>
      <c r="J24864"/>
    </row>
    <row r="24865" spans="9:10" x14ac:dyDescent="0.25">
      <c r="I24865"/>
      <c r="J24865"/>
    </row>
    <row r="24866" spans="9:10" x14ac:dyDescent="0.25">
      <c r="I24866"/>
      <c r="J24866"/>
    </row>
    <row r="24867" spans="9:10" x14ac:dyDescent="0.25">
      <c r="I24867"/>
      <c r="J24867"/>
    </row>
    <row r="24868" spans="9:10" x14ac:dyDescent="0.25">
      <c r="I24868"/>
      <c r="J24868"/>
    </row>
    <row r="24869" spans="9:10" x14ac:dyDescent="0.25">
      <c r="I24869"/>
      <c r="J24869"/>
    </row>
    <row r="24870" spans="9:10" x14ac:dyDescent="0.25">
      <c r="I24870"/>
      <c r="J24870"/>
    </row>
    <row r="24871" spans="9:10" x14ac:dyDescent="0.25">
      <c r="I24871"/>
      <c r="J24871"/>
    </row>
    <row r="24872" spans="9:10" x14ac:dyDescent="0.25">
      <c r="I24872"/>
      <c r="J24872"/>
    </row>
    <row r="24873" spans="9:10" x14ac:dyDescent="0.25">
      <c r="I24873"/>
      <c r="J24873"/>
    </row>
    <row r="24874" spans="9:10" x14ac:dyDescent="0.25">
      <c r="I24874"/>
      <c r="J24874"/>
    </row>
    <row r="24875" spans="9:10" x14ac:dyDescent="0.25">
      <c r="I24875"/>
      <c r="J24875"/>
    </row>
    <row r="24876" spans="9:10" x14ac:dyDescent="0.25">
      <c r="I24876"/>
      <c r="J24876"/>
    </row>
    <row r="24877" spans="9:10" x14ac:dyDescent="0.25">
      <c r="I24877"/>
      <c r="J24877"/>
    </row>
    <row r="24878" spans="9:10" x14ac:dyDescent="0.25">
      <c r="I24878"/>
      <c r="J24878"/>
    </row>
    <row r="24879" spans="9:10" x14ac:dyDescent="0.25">
      <c r="I24879"/>
      <c r="J24879"/>
    </row>
    <row r="24880" spans="9:10" x14ac:dyDescent="0.25">
      <c r="I24880"/>
      <c r="J24880"/>
    </row>
    <row r="24881" spans="9:10" x14ac:dyDescent="0.25">
      <c r="I24881"/>
      <c r="J24881"/>
    </row>
    <row r="24882" spans="9:10" x14ac:dyDescent="0.25">
      <c r="I24882"/>
      <c r="J24882"/>
    </row>
    <row r="24883" spans="9:10" x14ac:dyDescent="0.25">
      <c r="I24883"/>
      <c r="J24883"/>
    </row>
    <row r="24884" spans="9:10" x14ac:dyDescent="0.25">
      <c r="I24884"/>
      <c r="J24884"/>
    </row>
    <row r="24885" spans="9:10" x14ac:dyDescent="0.25">
      <c r="I24885"/>
      <c r="J24885"/>
    </row>
    <row r="24886" spans="9:10" x14ac:dyDescent="0.25">
      <c r="I24886"/>
      <c r="J24886"/>
    </row>
    <row r="24887" spans="9:10" x14ac:dyDescent="0.25">
      <c r="I24887"/>
      <c r="J24887"/>
    </row>
    <row r="24888" spans="9:10" x14ac:dyDescent="0.25">
      <c r="I24888"/>
      <c r="J24888"/>
    </row>
    <row r="24889" spans="9:10" x14ac:dyDescent="0.25">
      <c r="I24889"/>
      <c r="J24889"/>
    </row>
    <row r="24890" spans="9:10" x14ac:dyDescent="0.25">
      <c r="I24890"/>
      <c r="J24890"/>
    </row>
    <row r="24891" spans="9:10" x14ac:dyDescent="0.25">
      <c r="I24891"/>
      <c r="J24891"/>
    </row>
    <row r="24892" spans="9:10" x14ac:dyDescent="0.25">
      <c r="I24892"/>
      <c r="J24892"/>
    </row>
    <row r="24893" spans="9:10" x14ac:dyDescent="0.25">
      <c r="I24893"/>
      <c r="J24893"/>
    </row>
    <row r="24894" spans="9:10" x14ac:dyDescent="0.25">
      <c r="I24894"/>
      <c r="J24894"/>
    </row>
    <row r="24895" spans="9:10" x14ac:dyDescent="0.25">
      <c r="I24895"/>
      <c r="J24895"/>
    </row>
    <row r="24896" spans="9:10" x14ac:dyDescent="0.25">
      <c r="I24896"/>
      <c r="J24896"/>
    </row>
    <row r="24897" spans="9:10" x14ac:dyDescent="0.25">
      <c r="I24897"/>
      <c r="J24897"/>
    </row>
    <row r="24898" spans="9:10" x14ac:dyDescent="0.25">
      <c r="I24898"/>
      <c r="J24898"/>
    </row>
    <row r="24899" spans="9:10" x14ac:dyDescent="0.25">
      <c r="I24899"/>
      <c r="J24899"/>
    </row>
    <row r="24900" spans="9:10" x14ac:dyDescent="0.25">
      <c r="I24900"/>
      <c r="J24900"/>
    </row>
    <row r="24901" spans="9:10" x14ac:dyDescent="0.25">
      <c r="I24901"/>
      <c r="J24901"/>
    </row>
    <row r="24902" spans="9:10" x14ac:dyDescent="0.25">
      <c r="I24902"/>
      <c r="J24902"/>
    </row>
    <row r="24903" spans="9:10" x14ac:dyDescent="0.25">
      <c r="I24903"/>
      <c r="J24903"/>
    </row>
    <row r="24904" spans="9:10" x14ac:dyDescent="0.25">
      <c r="I24904"/>
      <c r="J24904"/>
    </row>
    <row r="24905" spans="9:10" x14ac:dyDescent="0.25">
      <c r="I24905"/>
      <c r="J24905"/>
    </row>
    <row r="24906" spans="9:10" x14ac:dyDescent="0.25">
      <c r="I24906"/>
      <c r="J24906"/>
    </row>
    <row r="24907" spans="9:10" x14ac:dyDescent="0.25">
      <c r="I24907"/>
      <c r="J24907"/>
    </row>
    <row r="24908" spans="9:10" x14ac:dyDescent="0.25">
      <c r="I24908"/>
      <c r="J24908"/>
    </row>
    <row r="24909" spans="9:10" x14ac:dyDescent="0.25">
      <c r="I24909"/>
      <c r="J24909"/>
    </row>
    <row r="24910" spans="9:10" x14ac:dyDescent="0.25">
      <c r="I24910"/>
      <c r="J24910"/>
    </row>
    <row r="24911" spans="9:10" x14ac:dyDescent="0.25">
      <c r="I24911"/>
      <c r="J24911"/>
    </row>
    <row r="24912" spans="9:10" x14ac:dyDescent="0.25">
      <c r="I24912"/>
      <c r="J24912"/>
    </row>
    <row r="24913" spans="9:10" x14ac:dyDescent="0.25">
      <c r="I24913"/>
      <c r="J24913"/>
    </row>
    <row r="24914" spans="9:10" x14ac:dyDescent="0.25">
      <c r="I24914"/>
      <c r="J24914"/>
    </row>
    <row r="24915" spans="9:10" x14ac:dyDescent="0.25">
      <c r="I24915"/>
      <c r="J24915"/>
    </row>
    <row r="24916" spans="9:10" x14ac:dyDescent="0.25">
      <c r="I24916"/>
      <c r="J24916"/>
    </row>
    <row r="24917" spans="9:10" x14ac:dyDescent="0.25">
      <c r="I24917"/>
      <c r="J24917"/>
    </row>
    <row r="24918" spans="9:10" x14ac:dyDescent="0.25">
      <c r="I24918"/>
      <c r="J24918"/>
    </row>
    <row r="24919" spans="9:10" x14ac:dyDescent="0.25">
      <c r="I24919"/>
      <c r="J24919"/>
    </row>
    <row r="24920" spans="9:10" x14ac:dyDescent="0.25">
      <c r="I24920"/>
      <c r="J24920"/>
    </row>
    <row r="24921" spans="9:10" x14ac:dyDescent="0.25">
      <c r="I24921"/>
      <c r="J24921"/>
    </row>
    <row r="24922" spans="9:10" x14ac:dyDescent="0.25">
      <c r="I24922"/>
      <c r="J24922"/>
    </row>
    <row r="24923" spans="9:10" x14ac:dyDescent="0.25">
      <c r="I24923"/>
      <c r="J24923"/>
    </row>
    <row r="24924" spans="9:10" x14ac:dyDescent="0.25">
      <c r="I24924"/>
      <c r="J24924"/>
    </row>
    <row r="24925" spans="9:10" x14ac:dyDescent="0.25">
      <c r="I24925"/>
      <c r="J24925"/>
    </row>
    <row r="24926" spans="9:10" x14ac:dyDescent="0.25">
      <c r="I24926"/>
      <c r="J24926"/>
    </row>
    <row r="24927" spans="9:10" x14ac:dyDescent="0.25">
      <c r="I24927"/>
      <c r="J24927"/>
    </row>
    <row r="24928" spans="9:10" x14ac:dyDescent="0.25">
      <c r="I24928"/>
      <c r="J24928"/>
    </row>
    <row r="24929" spans="9:10" x14ac:dyDescent="0.25">
      <c r="I24929"/>
      <c r="J24929"/>
    </row>
    <row r="24930" spans="9:10" x14ac:dyDescent="0.25">
      <c r="I24930"/>
      <c r="J24930"/>
    </row>
    <row r="24931" spans="9:10" x14ac:dyDescent="0.25">
      <c r="I24931"/>
      <c r="J24931"/>
    </row>
    <row r="24932" spans="9:10" x14ac:dyDescent="0.25">
      <c r="I24932"/>
      <c r="J24932"/>
    </row>
    <row r="24933" spans="9:10" x14ac:dyDescent="0.25">
      <c r="I24933"/>
      <c r="J24933"/>
    </row>
    <row r="24934" spans="9:10" x14ac:dyDescent="0.25">
      <c r="I24934"/>
      <c r="J24934"/>
    </row>
    <row r="24935" spans="9:10" x14ac:dyDescent="0.25">
      <c r="I24935"/>
      <c r="J24935"/>
    </row>
    <row r="24936" spans="9:10" x14ac:dyDescent="0.25">
      <c r="I24936"/>
      <c r="J24936"/>
    </row>
    <row r="24937" spans="9:10" x14ac:dyDescent="0.25">
      <c r="I24937"/>
      <c r="J24937"/>
    </row>
    <row r="24938" spans="9:10" x14ac:dyDescent="0.25">
      <c r="I24938"/>
      <c r="J24938"/>
    </row>
    <row r="24939" spans="9:10" x14ac:dyDescent="0.25">
      <c r="I24939"/>
      <c r="J24939"/>
    </row>
    <row r="24940" spans="9:10" x14ac:dyDescent="0.25">
      <c r="I24940"/>
      <c r="J24940"/>
    </row>
    <row r="24941" spans="9:10" x14ac:dyDescent="0.25">
      <c r="I24941"/>
      <c r="J24941"/>
    </row>
    <row r="24942" spans="9:10" x14ac:dyDescent="0.25">
      <c r="I24942"/>
      <c r="J24942"/>
    </row>
    <row r="24943" spans="9:10" x14ac:dyDescent="0.25">
      <c r="I24943"/>
      <c r="J24943"/>
    </row>
    <row r="24944" spans="9:10" x14ac:dyDescent="0.25">
      <c r="I24944"/>
      <c r="J24944"/>
    </row>
    <row r="24945" spans="9:10" x14ac:dyDescent="0.25">
      <c r="I24945"/>
      <c r="J24945"/>
    </row>
    <row r="24946" spans="9:10" x14ac:dyDescent="0.25">
      <c r="I24946"/>
      <c r="J24946"/>
    </row>
    <row r="24947" spans="9:10" x14ac:dyDescent="0.25">
      <c r="I24947"/>
      <c r="J24947"/>
    </row>
    <row r="24948" spans="9:10" x14ac:dyDescent="0.25">
      <c r="I24948"/>
      <c r="J24948"/>
    </row>
    <row r="24949" spans="9:10" x14ac:dyDescent="0.25">
      <c r="I24949"/>
      <c r="J24949"/>
    </row>
    <row r="24950" spans="9:10" x14ac:dyDescent="0.25">
      <c r="I24950"/>
      <c r="J24950"/>
    </row>
    <row r="24951" spans="9:10" x14ac:dyDescent="0.25">
      <c r="I24951"/>
      <c r="J24951"/>
    </row>
    <row r="24952" spans="9:10" x14ac:dyDescent="0.25">
      <c r="I24952"/>
      <c r="J24952"/>
    </row>
    <row r="24953" spans="9:10" x14ac:dyDescent="0.25">
      <c r="I24953"/>
      <c r="J24953"/>
    </row>
    <row r="24954" spans="9:10" x14ac:dyDescent="0.25">
      <c r="I24954"/>
      <c r="J24954"/>
    </row>
    <row r="24955" spans="9:10" x14ac:dyDescent="0.25">
      <c r="I24955"/>
      <c r="J24955"/>
    </row>
    <row r="24956" spans="9:10" x14ac:dyDescent="0.25">
      <c r="I24956"/>
      <c r="J24956"/>
    </row>
    <row r="24957" spans="9:10" x14ac:dyDescent="0.25">
      <c r="I24957"/>
      <c r="J24957"/>
    </row>
    <row r="24958" spans="9:10" x14ac:dyDescent="0.25">
      <c r="I24958"/>
      <c r="J24958"/>
    </row>
    <row r="24959" spans="9:10" x14ac:dyDescent="0.25">
      <c r="I24959"/>
      <c r="J24959"/>
    </row>
    <row r="24960" spans="9:10" x14ac:dyDescent="0.25">
      <c r="I24960"/>
      <c r="J24960"/>
    </row>
    <row r="24961" spans="9:10" x14ac:dyDescent="0.25">
      <c r="I24961"/>
      <c r="J24961"/>
    </row>
    <row r="24962" spans="9:10" x14ac:dyDescent="0.25">
      <c r="I24962"/>
      <c r="J24962"/>
    </row>
    <row r="24963" spans="9:10" x14ac:dyDescent="0.25">
      <c r="I24963"/>
      <c r="J24963"/>
    </row>
    <row r="24964" spans="9:10" x14ac:dyDescent="0.25">
      <c r="I24964"/>
      <c r="J24964"/>
    </row>
    <row r="24965" spans="9:10" x14ac:dyDescent="0.25">
      <c r="I24965"/>
      <c r="J24965"/>
    </row>
    <row r="24966" spans="9:10" x14ac:dyDescent="0.25">
      <c r="I24966"/>
      <c r="J24966"/>
    </row>
    <row r="24967" spans="9:10" x14ac:dyDescent="0.25">
      <c r="I24967"/>
      <c r="J24967"/>
    </row>
    <row r="24968" spans="9:10" x14ac:dyDescent="0.25">
      <c r="I24968"/>
      <c r="J24968"/>
    </row>
    <row r="24969" spans="9:10" x14ac:dyDescent="0.25">
      <c r="I24969"/>
      <c r="J24969"/>
    </row>
    <row r="24970" spans="9:10" x14ac:dyDescent="0.25">
      <c r="I24970"/>
      <c r="J24970"/>
    </row>
    <row r="24971" spans="9:10" x14ac:dyDescent="0.25">
      <c r="I24971"/>
      <c r="J24971"/>
    </row>
    <row r="24972" spans="9:10" x14ac:dyDescent="0.25">
      <c r="I24972"/>
      <c r="J24972"/>
    </row>
    <row r="24973" spans="9:10" x14ac:dyDescent="0.25">
      <c r="I24973"/>
      <c r="J24973"/>
    </row>
    <row r="24974" spans="9:10" x14ac:dyDescent="0.25">
      <c r="I24974"/>
      <c r="J24974"/>
    </row>
    <row r="24975" spans="9:10" x14ac:dyDescent="0.25">
      <c r="I24975"/>
      <c r="J24975"/>
    </row>
    <row r="24976" spans="9:10" x14ac:dyDescent="0.25">
      <c r="I24976"/>
      <c r="J24976"/>
    </row>
    <row r="24977" spans="9:10" x14ac:dyDescent="0.25">
      <c r="I24977"/>
      <c r="J24977"/>
    </row>
    <row r="24978" spans="9:10" x14ac:dyDescent="0.25">
      <c r="I24978"/>
      <c r="J24978"/>
    </row>
    <row r="24979" spans="9:10" x14ac:dyDescent="0.25">
      <c r="I24979"/>
      <c r="J24979"/>
    </row>
    <row r="24980" spans="9:10" x14ac:dyDescent="0.25">
      <c r="I24980"/>
      <c r="J24980"/>
    </row>
    <row r="24981" spans="9:10" x14ac:dyDescent="0.25">
      <c r="I24981"/>
      <c r="J24981"/>
    </row>
    <row r="24982" spans="9:10" x14ac:dyDescent="0.25">
      <c r="I24982"/>
      <c r="J24982"/>
    </row>
    <row r="24983" spans="9:10" x14ac:dyDescent="0.25">
      <c r="I24983"/>
      <c r="J24983"/>
    </row>
    <row r="24984" spans="9:10" x14ac:dyDescent="0.25">
      <c r="I24984"/>
      <c r="J24984"/>
    </row>
    <row r="24985" spans="9:10" x14ac:dyDescent="0.25">
      <c r="I24985"/>
      <c r="J24985"/>
    </row>
    <row r="24986" spans="9:10" x14ac:dyDescent="0.25">
      <c r="I24986"/>
      <c r="J24986"/>
    </row>
    <row r="24987" spans="9:10" x14ac:dyDescent="0.25">
      <c r="I24987"/>
      <c r="J24987"/>
    </row>
    <row r="24988" spans="9:10" x14ac:dyDescent="0.25">
      <c r="I24988"/>
      <c r="J24988"/>
    </row>
    <row r="24989" spans="9:10" x14ac:dyDescent="0.25">
      <c r="I24989"/>
      <c r="J24989"/>
    </row>
    <row r="24990" spans="9:10" x14ac:dyDescent="0.25">
      <c r="I24990"/>
      <c r="J24990"/>
    </row>
    <row r="24991" spans="9:10" x14ac:dyDescent="0.25">
      <c r="I24991"/>
      <c r="J24991"/>
    </row>
    <row r="24992" spans="9:10" x14ac:dyDescent="0.25">
      <c r="I24992"/>
      <c r="J24992"/>
    </row>
    <row r="24993" spans="9:10" x14ac:dyDescent="0.25">
      <c r="I24993"/>
      <c r="J24993"/>
    </row>
    <row r="24994" spans="9:10" x14ac:dyDescent="0.25">
      <c r="I24994"/>
      <c r="J24994"/>
    </row>
    <row r="24995" spans="9:10" x14ac:dyDescent="0.25">
      <c r="I24995"/>
      <c r="J24995"/>
    </row>
    <row r="24996" spans="9:10" x14ac:dyDescent="0.25">
      <c r="I24996"/>
      <c r="J24996"/>
    </row>
    <row r="24997" spans="9:10" x14ac:dyDescent="0.25">
      <c r="I24997"/>
      <c r="J24997"/>
    </row>
    <row r="24998" spans="9:10" x14ac:dyDescent="0.25">
      <c r="I24998"/>
      <c r="J24998"/>
    </row>
    <row r="24999" spans="9:10" x14ac:dyDescent="0.25">
      <c r="I24999"/>
      <c r="J24999"/>
    </row>
    <row r="25000" spans="9:10" x14ac:dyDescent="0.25">
      <c r="I25000"/>
      <c r="J25000"/>
    </row>
    <row r="25001" spans="9:10" x14ac:dyDescent="0.25">
      <c r="I25001"/>
      <c r="J25001"/>
    </row>
    <row r="25002" spans="9:10" x14ac:dyDescent="0.25">
      <c r="I25002"/>
      <c r="J25002"/>
    </row>
    <row r="25003" spans="9:10" x14ac:dyDescent="0.25">
      <c r="I25003"/>
      <c r="J25003"/>
    </row>
    <row r="25004" spans="9:10" x14ac:dyDescent="0.25">
      <c r="I25004"/>
      <c r="J25004"/>
    </row>
    <row r="25005" spans="9:10" x14ac:dyDescent="0.25">
      <c r="I25005"/>
      <c r="J25005"/>
    </row>
    <row r="25006" spans="9:10" x14ac:dyDescent="0.25">
      <c r="I25006"/>
      <c r="J25006"/>
    </row>
    <row r="25007" spans="9:10" x14ac:dyDescent="0.25">
      <c r="I25007"/>
      <c r="J25007"/>
    </row>
    <row r="25008" spans="9:10" x14ac:dyDescent="0.25">
      <c r="I25008"/>
      <c r="J25008"/>
    </row>
    <row r="25009" spans="9:10" x14ac:dyDescent="0.25">
      <c r="I25009"/>
      <c r="J25009"/>
    </row>
    <row r="25010" spans="9:10" x14ac:dyDescent="0.25">
      <c r="I25010"/>
      <c r="J25010"/>
    </row>
    <row r="25011" spans="9:10" x14ac:dyDescent="0.25">
      <c r="I25011"/>
      <c r="J25011"/>
    </row>
    <row r="25012" spans="9:10" x14ac:dyDescent="0.25">
      <c r="I25012"/>
      <c r="J25012"/>
    </row>
    <row r="25013" spans="9:10" x14ac:dyDescent="0.25">
      <c r="I25013"/>
      <c r="J25013"/>
    </row>
    <row r="25014" spans="9:10" x14ac:dyDescent="0.25">
      <c r="I25014"/>
      <c r="J25014"/>
    </row>
    <row r="25015" spans="9:10" x14ac:dyDescent="0.25">
      <c r="I25015"/>
      <c r="J25015"/>
    </row>
    <row r="25016" spans="9:10" x14ac:dyDescent="0.25">
      <c r="I25016"/>
      <c r="J25016"/>
    </row>
    <row r="25017" spans="9:10" x14ac:dyDescent="0.25">
      <c r="I25017"/>
      <c r="J25017"/>
    </row>
    <row r="25018" spans="9:10" x14ac:dyDescent="0.25">
      <c r="I25018"/>
      <c r="J25018"/>
    </row>
    <row r="25019" spans="9:10" x14ac:dyDescent="0.25">
      <c r="I25019"/>
      <c r="J25019"/>
    </row>
    <row r="25020" spans="9:10" x14ac:dyDescent="0.25">
      <c r="I25020"/>
      <c r="J25020"/>
    </row>
    <row r="25021" spans="9:10" x14ac:dyDescent="0.25">
      <c r="I25021"/>
      <c r="J25021"/>
    </row>
    <row r="25022" spans="9:10" x14ac:dyDescent="0.25">
      <c r="I25022"/>
      <c r="J25022"/>
    </row>
    <row r="25023" spans="9:10" x14ac:dyDescent="0.25">
      <c r="I25023"/>
      <c r="J25023"/>
    </row>
    <row r="25024" spans="9:10" x14ac:dyDescent="0.25">
      <c r="I25024"/>
      <c r="J25024"/>
    </row>
    <row r="25025" spans="9:10" x14ac:dyDescent="0.25">
      <c r="I25025"/>
      <c r="J25025"/>
    </row>
    <row r="25026" spans="9:10" x14ac:dyDescent="0.25">
      <c r="I25026"/>
      <c r="J25026"/>
    </row>
    <row r="25027" spans="9:10" x14ac:dyDescent="0.25">
      <c r="I25027"/>
      <c r="J25027"/>
    </row>
    <row r="25028" spans="9:10" x14ac:dyDescent="0.25">
      <c r="I25028"/>
      <c r="J25028"/>
    </row>
    <row r="25029" spans="9:10" x14ac:dyDescent="0.25">
      <c r="I25029"/>
      <c r="J25029"/>
    </row>
    <row r="25030" spans="9:10" x14ac:dyDescent="0.25">
      <c r="I25030"/>
      <c r="J25030"/>
    </row>
    <row r="25031" spans="9:10" x14ac:dyDescent="0.25">
      <c r="I25031"/>
      <c r="J25031"/>
    </row>
    <row r="25032" spans="9:10" x14ac:dyDescent="0.25">
      <c r="I25032"/>
      <c r="J25032"/>
    </row>
    <row r="25033" spans="9:10" x14ac:dyDescent="0.25">
      <c r="I25033"/>
      <c r="J25033"/>
    </row>
    <row r="25034" spans="9:10" x14ac:dyDescent="0.25">
      <c r="I25034"/>
      <c r="J25034"/>
    </row>
    <row r="25035" spans="9:10" x14ac:dyDescent="0.25">
      <c r="I25035"/>
      <c r="J25035"/>
    </row>
    <row r="25036" spans="9:10" x14ac:dyDescent="0.25">
      <c r="I25036"/>
      <c r="J25036"/>
    </row>
    <row r="25037" spans="9:10" x14ac:dyDescent="0.25">
      <c r="I25037"/>
      <c r="J25037"/>
    </row>
    <row r="25038" spans="9:10" x14ac:dyDescent="0.25">
      <c r="I25038"/>
      <c r="J25038"/>
    </row>
    <row r="25039" spans="9:10" x14ac:dyDescent="0.25">
      <c r="I25039"/>
      <c r="J25039"/>
    </row>
    <row r="25040" spans="9:10" x14ac:dyDescent="0.25">
      <c r="I25040"/>
      <c r="J25040"/>
    </row>
    <row r="25041" spans="9:10" x14ac:dyDescent="0.25">
      <c r="I25041"/>
      <c r="J25041"/>
    </row>
    <row r="25042" spans="9:10" x14ac:dyDescent="0.25">
      <c r="I25042"/>
      <c r="J25042"/>
    </row>
    <row r="25043" spans="9:10" x14ac:dyDescent="0.25">
      <c r="I25043"/>
      <c r="J25043"/>
    </row>
    <row r="25044" spans="9:10" x14ac:dyDescent="0.25">
      <c r="I25044"/>
      <c r="J25044"/>
    </row>
    <row r="25045" spans="9:10" x14ac:dyDescent="0.25">
      <c r="I25045"/>
      <c r="J25045"/>
    </row>
    <row r="25046" spans="9:10" x14ac:dyDescent="0.25">
      <c r="I25046"/>
      <c r="J25046"/>
    </row>
    <row r="25047" spans="9:10" x14ac:dyDescent="0.25">
      <c r="I25047"/>
      <c r="J25047"/>
    </row>
    <row r="25048" spans="9:10" x14ac:dyDescent="0.25">
      <c r="I25048"/>
      <c r="J25048"/>
    </row>
    <row r="25049" spans="9:10" x14ac:dyDescent="0.25">
      <c r="I25049"/>
      <c r="J25049"/>
    </row>
    <row r="25050" spans="9:10" x14ac:dyDescent="0.25">
      <c r="I25050"/>
      <c r="J25050"/>
    </row>
    <row r="25051" spans="9:10" x14ac:dyDescent="0.25">
      <c r="I25051"/>
      <c r="J25051"/>
    </row>
    <row r="25052" spans="9:10" x14ac:dyDescent="0.25">
      <c r="I25052"/>
      <c r="J25052"/>
    </row>
    <row r="25053" spans="9:10" x14ac:dyDescent="0.25">
      <c r="I25053"/>
      <c r="J25053"/>
    </row>
    <row r="25054" spans="9:10" x14ac:dyDescent="0.25">
      <c r="I25054"/>
      <c r="J25054"/>
    </row>
    <row r="25055" spans="9:10" x14ac:dyDescent="0.25">
      <c r="I25055"/>
      <c r="J25055"/>
    </row>
    <row r="25056" spans="9:10" x14ac:dyDescent="0.25">
      <c r="I25056"/>
      <c r="J25056"/>
    </row>
    <row r="25057" spans="9:10" x14ac:dyDescent="0.25">
      <c r="I25057"/>
      <c r="J25057"/>
    </row>
    <row r="25058" spans="9:10" x14ac:dyDescent="0.25">
      <c r="I25058"/>
      <c r="J25058"/>
    </row>
    <row r="25059" spans="9:10" x14ac:dyDescent="0.25">
      <c r="I25059"/>
      <c r="J25059"/>
    </row>
    <row r="25060" spans="9:10" x14ac:dyDescent="0.25">
      <c r="I25060"/>
      <c r="J25060"/>
    </row>
    <row r="25061" spans="9:10" x14ac:dyDescent="0.25">
      <c r="I25061"/>
      <c r="J25061"/>
    </row>
    <row r="25062" spans="9:10" x14ac:dyDescent="0.25">
      <c r="I25062"/>
      <c r="J25062"/>
    </row>
    <row r="25063" spans="9:10" x14ac:dyDescent="0.25">
      <c r="I25063"/>
      <c r="J25063"/>
    </row>
    <row r="25064" spans="9:10" x14ac:dyDescent="0.25">
      <c r="I25064"/>
      <c r="J25064"/>
    </row>
    <row r="25065" spans="9:10" x14ac:dyDescent="0.25">
      <c r="I25065"/>
      <c r="J25065"/>
    </row>
    <row r="25066" spans="9:10" x14ac:dyDescent="0.25">
      <c r="I25066"/>
      <c r="J25066"/>
    </row>
    <row r="25067" spans="9:10" x14ac:dyDescent="0.25">
      <c r="I25067"/>
      <c r="J25067"/>
    </row>
    <row r="25068" spans="9:10" x14ac:dyDescent="0.25">
      <c r="I25068"/>
      <c r="J25068"/>
    </row>
    <row r="25069" spans="9:10" x14ac:dyDescent="0.25">
      <c r="I25069"/>
      <c r="J25069"/>
    </row>
    <row r="25070" spans="9:10" x14ac:dyDescent="0.25">
      <c r="I25070"/>
      <c r="J25070"/>
    </row>
    <row r="25071" spans="9:10" x14ac:dyDescent="0.25">
      <c r="I25071"/>
      <c r="J25071"/>
    </row>
    <row r="25072" spans="9:10" x14ac:dyDescent="0.25">
      <c r="I25072"/>
      <c r="J25072"/>
    </row>
    <row r="25073" spans="9:10" x14ac:dyDescent="0.25">
      <c r="I25073"/>
      <c r="J25073"/>
    </row>
    <row r="25074" spans="9:10" x14ac:dyDescent="0.25">
      <c r="I25074"/>
      <c r="J25074"/>
    </row>
    <row r="25075" spans="9:10" x14ac:dyDescent="0.25">
      <c r="I25075"/>
      <c r="J25075"/>
    </row>
    <row r="25076" spans="9:10" x14ac:dyDescent="0.25">
      <c r="I25076"/>
      <c r="J25076"/>
    </row>
    <row r="25077" spans="9:10" x14ac:dyDescent="0.25">
      <c r="I25077"/>
      <c r="J25077"/>
    </row>
    <row r="25078" spans="9:10" x14ac:dyDescent="0.25">
      <c r="I25078"/>
      <c r="J25078"/>
    </row>
    <row r="25079" spans="9:10" x14ac:dyDescent="0.25">
      <c r="I25079"/>
      <c r="J25079"/>
    </row>
    <row r="25080" spans="9:10" x14ac:dyDescent="0.25">
      <c r="I25080"/>
      <c r="J25080"/>
    </row>
    <row r="25081" spans="9:10" x14ac:dyDescent="0.25">
      <c r="I25081"/>
      <c r="J25081"/>
    </row>
    <row r="25082" spans="9:10" x14ac:dyDescent="0.25">
      <c r="I25082"/>
      <c r="J25082"/>
    </row>
    <row r="25083" spans="9:10" x14ac:dyDescent="0.25">
      <c r="I25083"/>
      <c r="J25083"/>
    </row>
    <row r="25084" spans="9:10" x14ac:dyDescent="0.25">
      <c r="I25084"/>
      <c r="J25084"/>
    </row>
    <row r="25085" spans="9:10" x14ac:dyDescent="0.25">
      <c r="I25085"/>
      <c r="J25085"/>
    </row>
    <row r="25086" spans="9:10" x14ac:dyDescent="0.25">
      <c r="I25086"/>
      <c r="J25086"/>
    </row>
    <row r="25087" spans="9:10" x14ac:dyDescent="0.25">
      <c r="I25087"/>
      <c r="J25087"/>
    </row>
    <row r="25088" spans="9:10" x14ac:dyDescent="0.25">
      <c r="I25088"/>
      <c r="J25088"/>
    </row>
    <row r="25089" spans="9:10" x14ac:dyDescent="0.25">
      <c r="I25089"/>
      <c r="J25089"/>
    </row>
    <row r="25090" spans="9:10" x14ac:dyDescent="0.25">
      <c r="I25090"/>
      <c r="J25090"/>
    </row>
    <row r="25091" spans="9:10" x14ac:dyDescent="0.25">
      <c r="I25091"/>
      <c r="J25091"/>
    </row>
    <row r="25092" spans="9:10" x14ac:dyDescent="0.25">
      <c r="I25092"/>
      <c r="J25092"/>
    </row>
    <row r="25093" spans="9:10" x14ac:dyDescent="0.25">
      <c r="I25093"/>
      <c r="J25093"/>
    </row>
    <row r="25094" spans="9:10" x14ac:dyDescent="0.25">
      <c r="I25094"/>
      <c r="J25094"/>
    </row>
    <row r="25095" spans="9:10" x14ac:dyDescent="0.25">
      <c r="I25095"/>
      <c r="J25095"/>
    </row>
    <row r="25096" spans="9:10" x14ac:dyDescent="0.25">
      <c r="I25096"/>
      <c r="J25096"/>
    </row>
    <row r="25097" spans="9:10" x14ac:dyDescent="0.25">
      <c r="I25097"/>
      <c r="J25097"/>
    </row>
    <row r="25098" spans="9:10" x14ac:dyDescent="0.25">
      <c r="I25098"/>
      <c r="J25098"/>
    </row>
    <row r="25099" spans="9:10" x14ac:dyDescent="0.25">
      <c r="I25099"/>
      <c r="J25099"/>
    </row>
    <row r="25100" spans="9:10" x14ac:dyDescent="0.25">
      <c r="I25100"/>
      <c r="J25100"/>
    </row>
    <row r="25101" spans="9:10" x14ac:dyDescent="0.25">
      <c r="I25101"/>
      <c r="J25101"/>
    </row>
    <row r="25102" spans="9:10" x14ac:dyDescent="0.25">
      <c r="I25102"/>
      <c r="J25102"/>
    </row>
    <row r="25103" spans="9:10" x14ac:dyDescent="0.25">
      <c r="I25103"/>
      <c r="J25103"/>
    </row>
    <row r="25104" spans="9:10" x14ac:dyDescent="0.25">
      <c r="I25104"/>
      <c r="J25104"/>
    </row>
    <row r="25105" spans="9:10" x14ac:dyDescent="0.25">
      <c r="I25105"/>
      <c r="J25105"/>
    </row>
    <row r="25106" spans="9:10" x14ac:dyDescent="0.25">
      <c r="I25106"/>
      <c r="J25106"/>
    </row>
    <row r="25107" spans="9:10" x14ac:dyDescent="0.25">
      <c r="I25107"/>
      <c r="J25107"/>
    </row>
    <row r="25108" spans="9:10" x14ac:dyDescent="0.25">
      <c r="I25108"/>
      <c r="J25108"/>
    </row>
    <row r="25109" spans="9:10" x14ac:dyDescent="0.25">
      <c r="I25109"/>
      <c r="J25109"/>
    </row>
    <row r="25110" spans="9:10" x14ac:dyDescent="0.25">
      <c r="I25110"/>
      <c r="J25110"/>
    </row>
    <row r="25111" spans="9:10" x14ac:dyDescent="0.25">
      <c r="I25111"/>
      <c r="J25111"/>
    </row>
    <row r="25112" spans="9:10" x14ac:dyDescent="0.25">
      <c r="I25112"/>
      <c r="J25112"/>
    </row>
    <row r="25113" spans="9:10" x14ac:dyDescent="0.25">
      <c r="I25113"/>
      <c r="J25113"/>
    </row>
    <row r="25114" spans="9:10" x14ac:dyDescent="0.25">
      <c r="I25114"/>
      <c r="J25114"/>
    </row>
    <row r="25115" spans="9:10" x14ac:dyDescent="0.25">
      <c r="I25115"/>
      <c r="J25115"/>
    </row>
    <row r="25116" spans="9:10" x14ac:dyDescent="0.25">
      <c r="I25116"/>
      <c r="J25116"/>
    </row>
    <row r="25117" spans="9:10" x14ac:dyDescent="0.25">
      <c r="I25117"/>
      <c r="J25117"/>
    </row>
    <row r="25118" spans="9:10" x14ac:dyDescent="0.25">
      <c r="I25118"/>
      <c r="J25118"/>
    </row>
    <row r="25119" spans="9:10" x14ac:dyDescent="0.25">
      <c r="I25119"/>
      <c r="J25119"/>
    </row>
    <row r="25120" spans="9:10" x14ac:dyDescent="0.25">
      <c r="I25120"/>
      <c r="J25120"/>
    </row>
    <row r="25121" spans="9:10" x14ac:dyDescent="0.25">
      <c r="I25121"/>
      <c r="J25121"/>
    </row>
    <row r="25122" spans="9:10" x14ac:dyDescent="0.25">
      <c r="I25122"/>
      <c r="J25122"/>
    </row>
    <row r="25123" spans="9:10" x14ac:dyDescent="0.25">
      <c r="I25123"/>
      <c r="J25123"/>
    </row>
    <row r="25124" spans="9:10" x14ac:dyDescent="0.25">
      <c r="I25124"/>
      <c r="J25124"/>
    </row>
    <row r="25125" spans="9:10" x14ac:dyDescent="0.25">
      <c r="I25125"/>
      <c r="J25125"/>
    </row>
    <row r="25126" spans="9:10" x14ac:dyDescent="0.25">
      <c r="I25126"/>
      <c r="J25126"/>
    </row>
    <row r="25127" spans="9:10" x14ac:dyDescent="0.25">
      <c r="I25127"/>
      <c r="J25127"/>
    </row>
    <row r="25128" spans="9:10" x14ac:dyDescent="0.25">
      <c r="I25128"/>
      <c r="J25128"/>
    </row>
    <row r="25129" spans="9:10" x14ac:dyDescent="0.25">
      <c r="I25129"/>
      <c r="J25129"/>
    </row>
    <row r="25130" spans="9:10" x14ac:dyDescent="0.25">
      <c r="I25130"/>
      <c r="J25130"/>
    </row>
    <row r="25131" spans="9:10" x14ac:dyDescent="0.25">
      <c r="I25131"/>
      <c r="J25131"/>
    </row>
    <row r="25132" spans="9:10" x14ac:dyDescent="0.25">
      <c r="I25132"/>
      <c r="J25132"/>
    </row>
    <row r="25133" spans="9:10" x14ac:dyDescent="0.25">
      <c r="I25133"/>
      <c r="J25133"/>
    </row>
    <row r="25134" spans="9:10" x14ac:dyDescent="0.25">
      <c r="I25134"/>
      <c r="J25134"/>
    </row>
    <row r="25135" spans="9:10" x14ac:dyDescent="0.25">
      <c r="I25135"/>
      <c r="J25135"/>
    </row>
    <row r="25136" spans="9:10" x14ac:dyDescent="0.25">
      <c r="I25136"/>
      <c r="J25136"/>
    </row>
    <row r="25137" spans="9:10" x14ac:dyDescent="0.25">
      <c r="I25137"/>
      <c r="J25137"/>
    </row>
    <row r="25138" spans="9:10" x14ac:dyDescent="0.25">
      <c r="I25138"/>
      <c r="J25138"/>
    </row>
    <row r="25139" spans="9:10" x14ac:dyDescent="0.25">
      <c r="I25139"/>
      <c r="J25139"/>
    </row>
    <row r="25140" spans="9:10" x14ac:dyDescent="0.25">
      <c r="I25140"/>
      <c r="J25140"/>
    </row>
    <row r="25141" spans="9:10" x14ac:dyDescent="0.25">
      <c r="I25141"/>
      <c r="J25141"/>
    </row>
    <row r="25142" spans="9:10" x14ac:dyDescent="0.25">
      <c r="I25142"/>
      <c r="J25142"/>
    </row>
    <row r="25143" spans="9:10" x14ac:dyDescent="0.25">
      <c r="I25143"/>
      <c r="J25143"/>
    </row>
    <row r="25144" spans="9:10" x14ac:dyDescent="0.25">
      <c r="I25144"/>
      <c r="J25144"/>
    </row>
    <row r="25145" spans="9:10" x14ac:dyDescent="0.25">
      <c r="I25145"/>
      <c r="J25145"/>
    </row>
    <row r="25146" spans="9:10" x14ac:dyDescent="0.25">
      <c r="I25146"/>
      <c r="J25146"/>
    </row>
    <row r="25147" spans="9:10" x14ac:dyDescent="0.25">
      <c r="I25147"/>
      <c r="J25147"/>
    </row>
    <row r="25148" spans="9:10" x14ac:dyDescent="0.25">
      <c r="I25148"/>
      <c r="J25148"/>
    </row>
    <row r="25149" spans="9:10" x14ac:dyDescent="0.25">
      <c r="I25149"/>
      <c r="J25149"/>
    </row>
    <row r="25150" spans="9:10" x14ac:dyDescent="0.25">
      <c r="I25150"/>
      <c r="J25150"/>
    </row>
    <row r="25151" spans="9:10" x14ac:dyDescent="0.25">
      <c r="I25151"/>
      <c r="J25151"/>
    </row>
    <row r="25152" spans="9:10" x14ac:dyDescent="0.25">
      <c r="I25152"/>
      <c r="J25152"/>
    </row>
    <row r="25153" spans="9:10" x14ac:dyDescent="0.25">
      <c r="I25153"/>
      <c r="J25153"/>
    </row>
    <row r="25154" spans="9:10" x14ac:dyDescent="0.25">
      <c r="I25154"/>
      <c r="J25154"/>
    </row>
    <row r="25155" spans="9:10" x14ac:dyDescent="0.25">
      <c r="I25155"/>
      <c r="J25155"/>
    </row>
    <row r="25156" spans="9:10" x14ac:dyDescent="0.25">
      <c r="I25156"/>
      <c r="J25156"/>
    </row>
    <row r="25157" spans="9:10" x14ac:dyDescent="0.25">
      <c r="I25157"/>
      <c r="J25157"/>
    </row>
    <row r="25158" spans="9:10" x14ac:dyDescent="0.25">
      <c r="I25158"/>
      <c r="J25158"/>
    </row>
    <row r="25159" spans="9:10" x14ac:dyDescent="0.25">
      <c r="I25159"/>
      <c r="J25159"/>
    </row>
    <row r="25160" spans="9:10" x14ac:dyDescent="0.25">
      <c r="I25160"/>
      <c r="J25160"/>
    </row>
    <row r="25161" spans="9:10" x14ac:dyDescent="0.25">
      <c r="I25161"/>
      <c r="J25161"/>
    </row>
    <row r="25162" spans="9:10" x14ac:dyDescent="0.25">
      <c r="I25162"/>
      <c r="J25162"/>
    </row>
    <row r="25163" spans="9:10" x14ac:dyDescent="0.25">
      <c r="I25163"/>
      <c r="J25163"/>
    </row>
    <row r="25164" spans="9:10" x14ac:dyDescent="0.25">
      <c r="I25164"/>
      <c r="J25164"/>
    </row>
    <row r="25165" spans="9:10" x14ac:dyDescent="0.25">
      <c r="I25165"/>
      <c r="J25165"/>
    </row>
    <row r="25166" spans="9:10" x14ac:dyDescent="0.25">
      <c r="I25166"/>
      <c r="J25166"/>
    </row>
    <row r="25167" spans="9:10" x14ac:dyDescent="0.25">
      <c r="I25167"/>
      <c r="J25167"/>
    </row>
    <row r="25168" spans="9:10" x14ac:dyDescent="0.25">
      <c r="I25168"/>
      <c r="J25168"/>
    </row>
    <row r="25169" spans="9:10" x14ac:dyDescent="0.25">
      <c r="I25169"/>
      <c r="J25169"/>
    </row>
    <row r="25170" spans="9:10" x14ac:dyDescent="0.25">
      <c r="I25170"/>
      <c r="J25170"/>
    </row>
    <row r="25171" spans="9:10" x14ac:dyDescent="0.25">
      <c r="I25171"/>
      <c r="J25171"/>
    </row>
    <row r="25172" spans="9:10" x14ac:dyDescent="0.25">
      <c r="I25172"/>
      <c r="J25172"/>
    </row>
    <row r="25173" spans="9:10" x14ac:dyDescent="0.25">
      <c r="I25173"/>
      <c r="J25173"/>
    </row>
    <row r="25174" spans="9:10" x14ac:dyDescent="0.25">
      <c r="I25174"/>
      <c r="J25174"/>
    </row>
    <row r="25175" spans="9:10" x14ac:dyDescent="0.25">
      <c r="I25175"/>
      <c r="J25175"/>
    </row>
    <row r="25176" spans="9:10" x14ac:dyDescent="0.25">
      <c r="I25176"/>
      <c r="J25176"/>
    </row>
    <row r="25177" spans="9:10" x14ac:dyDescent="0.25">
      <c r="I25177"/>
      <c r="J25177"/>
    </row>
    <row r="25178" spans="9:10" x14ac:dyDescent="0.25">
      <c r="I25178"/>
      <c r="J25178"/>
    </row>
    <row r="25179" spans="9:10" x14ac:dyDescent="0.25">
      <c r="I25179"/>
      <c r="J25179"/>
    </row>
    <row r="25180" spans="9:10" x14ac:dyDescent="0.25">
      <c r="I25180"/>
      <c r="J25180"/>
    </row>
    <row r="25181" spans="9:10" x14ac:dyDescent="0.25">
      <c r="I25181"/>
      <c r="J25181"/>
    </row>
    <row r="25182" spans="9:10" x14ac:dyDescent="0.25">
      <c r="I25182"/>
      <c r="J25182"/>
    </row>
    <row r="25183" spans="9:10" x14ac:dyDescent="0.25">
      <c r="I25183"/>
      <c r="J25183"/>
    </row>
    <row r="25184" spans="9:10" x14ac:dyDescent="0.25">
      <c r="I25184"/>
      <c r="J25184"/>
    </row>
    <row r="25185" spans="9:10" x14ac:dyDescent="0.25">
      <c r="I25185"/>
      <c r="J25185"/>
    </row>
    <row r="25186" spans="9:10" x14ac:dyDescent="0.25">
      <c r="I25186"/>
      <c r="J25186"/>
    </row>
    <row r="25187" spans="9:10" x14ac:dyDescent="0.25">
      <c r="I25187"/>
      <c r="J25187"/>
    </row>
    <row r="25188" spans="9:10" x14ac:dyDescent="0.25">
      <c r="I25188"/>
      <c r="J25188"/>
    </row>
    <row r="25189" spans="9:10" x14ac:dyDescent="0.25">
      <c r="I25189"/>
      <c r="J25189"/>
    </row>
    <row r="25190" spans="9:10" x14ac:dyDescent="0.25">
      <c r="I25190"/>
      <c r="J25190"/>
    </row>
    <row r="25191" spans="9:10" x14ac:dyDescent="0.25">
      <c r="I25191"/>
      <c r="J25191"/>
    </row>
    <row r="25192" spans="9:10" x14ac:dyDescent="0.25">
      <c r="I25192"/>
      <c r="J25192"/>
    </row>
    <row r="25193" spans="9:10" x14ac:dyDescent="0.25">
      <c r="I25193"/>
      <c r="J25193"/>
    </row>
    <row r="25194" spans="9:10" x14ac:dyDescent="0.25">
      <c r="I25194"/>
      <c r="J25194"/>
    </row>
    <row r="25195" spans="9:10" x14ac:dyDescent="0.25">
      <c r="I25195"/>
      <c r="J25195"/>
    </row>
    <row r="25196" spans="9:10" x14ac:dyDescent="0.25">
      <c r="I25196"/>
      <c r="J25196"/>
    </row>
    <row r="25197" spans="9:10" x14ac:dyDescent="0.25">
      <c r="I25197"/>
      <c r="J25197"/>
    </row>
    <row r="25198" spans="9:10" x14ac:dyDescent="0.25">
      <c r="I25198"/>
      <c r="J25198"/>
    </row>
    <row r="25199" spans="9:10" x14ac:dyDescent="0.25">
      <c r="I25199"/>
      <c r="J25199"/>
    </row>
    <row r="25200" spans="9:10" x14ac:dyDescent="0.25">
      <c r="I25200"/>
      <c r="J25200"/>
    </row>
    <row r="25201" spans="9:10" x14ac:dyDescent="0.25">
      <c r="I25201"/>
      <c r="J25201"/>
    </row>
    <row r="25202" spans="9:10" x14ac:dyDescent="0.25">
      <c r="I25202"/>
      <c r="J25202"/>
    </row>
    <row r="25203" spans="9:10" x14ac:dyDescent="0.25">
      <c r="I25203"/>
      <c r="J25203"/>
    </row>
    <row r="25204" spans="9:10" x14ac:dyDescent="0.25">
      <c r="I25204"/>
      <c r="J25204"/>
    </row>
    <row r="25205" spans="9:10" x14ac:dyDescent="0.25">
      <c r="I25205"/>
      <c r="J25205"/>
    </row>
    <row r="25206" spans="9:10" x14ac:dyDescent="0.25">
      <c r="I25206"/>
      <c r="J25206"/>
    </row>
    <row r="25207" spans="9:10" x14ac:dyDescent="0.25">
      <c r="I25207"/>
      <c r="J25207"/>
    </row>
    <row r="25208" spans="9:10" x14ac:dyDescent="0.25">
      <c r="I25208"/>
      <c r="J25208"/>
    </row>
    <row r="25209" spans="9:10" x14ac:dyDescent="0.25">
      <c r="I25209"/>
      <c r="J25209"/>
    </row>
    <row r="25210" spans="9:10" x14ac:dyDescent="0.25">
      <c r="I25210"/>
      <c r="J25210"/>
    </row>
    <row r="25211" spans="9:10" x14ac:dyDescent="0.25">
      <c r="I25211"/>
      <c r="J25211"/>
    </row>
    <row r="25212" spans="9:10" x14ac:dyDescent="0.25">
      <c r="I25212"/>
      <c r="J25212"/>
    </row>
    <row r="25213" spans="9:10" x14ac:dyDescent="0.25">
      <c r="I25213"/>
      <c r="J25213"/>
    </row>
    <row r="25214" spans="9:10" x14ac:dyDescent="0.25">
      <c r="I25214"/>
      <c r="J25214"/>
    </row>
    <row r="25215" spans="9:10" x14ac:dyDescent="0.25">
      <c r="I25215"/>
      <c r="J25215"/>
    </row>
    <row r="25216" spans="9:10" x14ac:dyDescent="0.25">
      <c r="I25216"/>
      <c r="J25216"/>
    </row>
    <row r="25217" spans="9:10" x14ac:dyDescent="0.25">
      <c r="I25217"/>
      <c r="J25217"/>
    </row>
    <row r="25218" spans="9:10" x14ac:dyDescent="0.25">
      <c r="I25218"/>
      <c r="J25218"/>
    </row>
    <row r="25219" spans="9:10" x14ac:dyDescent="0.25">
      <c r="I25219"/>
      <c r="J25219"/>
    </row>
    <row r="25220" spans="9:10" x14ac:dyDescent="0.25">
      <c r="I25220"/>
      <c r="J25220"/>
    </row>
    <row r="25221" spans="9:10" x14ac:dyDescent="0.25">
      <c r="I25221"/>
      <c r="J25221"/>
    </row>
    <row r="25222" spans="9:10" x14ac:dyDescent="0.25">
      <c r="I25222"/>
      <c r="J25222"/>
    </row>
    <row r="25223" spans="9:10" x14ac:dyDescent="0.25">
      <c r="I25223"/>
      <c r="J25223"/>
    </row>
    <row r="25224" spans="9:10" x14ac:dyDescent="0.25">
      <c r="I25224"/>
      <c r="J25224"/>
    </row>
    <row r="25225" spans="9:10" x14ac:dyDescent="0.25">
      <c r="I25225"/>
      <c r="J25225"/>
    </row>
    <row r="25226" spans="9:10" x14ac:dyDescent="0.25">
      <c r="I25226"/>
      <c r="J25226"/>
    </row>
    <row r="25227" spans="9:10" x14ac:dyDescent="0.25">
      <c r="I25227"/>
      <c r="J25227"/>
    </row>
    <row r="25228" spans="9:10" x14ac:dyDescent="0.25">
      <c r="I25228"/>
      <c r="J25228"/>
    </row>
    <row r="25229" spans="9:10" x14ac:dyDescent="0.25">
      <c r="I25229"/>
      <c r="J25229"/>
    </row>
    <row r="25230" spans="9:10" x14ac:dyDescent="0.25">
      <c r="I25230"/>
      <c r="J25230"/>
    </row>
    <row r="25231" spans="9:10" x14ac:dyDescent="0.25">
      <c r="I25231"/>
      <c r="J25231"/>
    </row>
    <row r="25232" spans="9:10" x14ac:dyDescent="0.25">
      <c r="I25232"/>
      <c r="J25232"/>
    </row>
    <row r="25233" spans="9:10" x14ac:dyDescent="0.25">
      <c r="I25233"/>
      <c r="J25233"/>
    </row>
    <row r="25234" spans="9:10" x14ac:dyDescent="0.25">
      <c r="I25234"/>
      <c r="J25234"/>
    </row>
    <row r="25235" spans="9:10" x14ac:dyDescent="0.25">
      <c r="I25235"/>
      <c r="J25235"/>
    </row>
    <row r="25236" spans="9:10" x14ac:dyDescent="0.25">
      <c r="I25236"/>
      <c r="J25236"/>
    </row>
    <row r="25237" spans="9:10" x14ac:dyDescent="0.25">
      <c r="I25237"/>
      <c r="J25237"/>
    </row>
    <row r="25238" spans="9:10" x14ac:dyDescent="0.25">
      <c r="I25238"/>
      <c r="J25238"/>
    </row>
    <row r="25239" spans="9:10" x14ac:dyDescent="0.25">
      <c r="I25239"/>
      <c r="J25239"/>
    </row>
    <row r="25240" spans="9:10" x14ac:dyDescent="0.25">
      <c r="I25240"/>
      <c r="J25240"/>
    </row>
    <row r="25241" spans="9:10" x14ac:dyDescent="0.25">
      <c r="I25241"/>
      <c r="J25241"/>
    </row>
    <row r="25242" spans="9:10" x14ac:dyDescent="0.25">
      <c r="I25242"/>
      <c r="J25242"/>
    </row>
    <row r="25243" spans="9:10" x14ac:dyDescent="0.25">
      <c r="I25243"/>
      <c r="J25243"/>
    </row>
    <row r="25244" spans="9:10" x14ac:dyDescent="0.25">
      <c r="I25244"/>
      <c r="J25244"/>
    </row>
    <row r="25245" spans="9:10" x14ac:dyDescent="0.25">
      <c r="I25245"/>
      <c r="J25245"/>
    </row>
    <row r="25246" spans="9:10" x14ac:dyDescent="0.25">
      <c r="I25246"/>
      <c r="J25246"/>
    </row>
    <row r="25247" spans="9:10" x14ac:dyDescent="0.25">
      <c r="I25247"/>
      <c r="J25247"/>
    </row>
    <row r="25248" spans="9:10" x14ac:dyDescent="0.25">
      <c r="I25248"/>
      <c r="J25248"/>
    </row>
    <row r="25249" spans="9:10" x14ac:dyDescent="0.25">
      <c r="I25249"/>
      <c r="J25249"/>
    </row>
    <row r="25250" spans="9:10" x14ac:dyDescent="0.25">
      <c r="I25250"/>
      <c r="J25250"/>
    </row>
    <row r="25251" spans="9:10" x14ac:dyDescent="0.25">
      <c r="I25251"/>
      <c r="J25251"/>
    </row>
    <row r="25252" spans="9:10" x14ac:dyDescent="0.25">
      <c r="I25252"/>
      <c r="J25252"/>
    </row>
    <row r="25253" spans="9:10" x14ac:dyDescent="0.25">
      <c r="I25253"/>
      <c r="J25253"/>
    </row>
    <row r="25254" spans="9:10" x14ac:dyDescent="0.25">
      <c r="I25254"/>
      <c r="J25254"/>
    </row>
    <row r="25255" spans="9:10" x14ac:dyDescent="0.25">
      <c r="I25255"/>
      <c r="J25255"/>
    </row>
    <row r="25256" spans="9:10" x14ac:dyDescent="0.25">
      <c r="I25256"/>
      <c r="J25256"/>
    </row>
    <row r="25257" spans="9:10" x14ac:dyDescent="0.25">
      <c r="I25257"/>
      <c r="J25257"/>
    </row>
    <row r="25258" spans="9:10" x14ac:dyDescent="0.25">
      <c r="I25258"/>
      <c r="J25258"/>
    </row>
    <row r="25259" spans="9:10" x14ac:dyDescent="0.25">
      <c r="I25259"/>
      <c r="J25259"/>
    </row>
    <row r="25260" spans="9:10" x14ac:dyDescent="0.25">
      <c r="I25260"/>
      <c r="J25260"/>
    </row>
    <row r="25261" spans="9:10" x14ac:dyDescent="0.25">
      <c r="I25261"/>
      <c r="J25261"/>
    </row>
    <row r="25262" spans="9:10" x14ac:dyDescent="0.25">
      <c r="I25262"/>
      <c r="J25262"/>
    </row>
    <row r="25263" spans="9:10" x14ac:dyDescent="0.25">
      <c r="I25263"/>
      <c r="J25263"/>
    </row>
    <row r="25264" spans="9:10" x14ac:dyDescent="0.25">
      <c r="I25264"/>
      <c r="J25264"/>
    </row>
    <row r="25265" spans="9:10" x14ac:dyDescent="0.25">
      <c r="I25265"/>
      <c r="J25265"/>
    </row>
    <row r="25266" spans="9:10" x14ac:dyDescent="0.25">
      <c r="I25266"/>
      <c r="J25266"/>
    </row>
    <row r="25267" spans="9:10" x14ac:dyDescent="0.25">
      <c r="I25267"/>
      <c r="J25267"/>
    </row>
    <row r="25268" spans="9:10" x14ac:dyDescent="0.25">
      <c r="I25268"/>
      <c r="J25268"/>
    </row>
    <row r="25269" spans="9:10" x14ac:dyDescent="0.25">
      <c r="I25269"/>
      <c r="J25269"/>
    </row>
    <row r="25270" spans="9:10" x14ac:dyDescent="0.25">
      <c r="I25270"/>
      <c r="J25270"/>
    </row>
    <row r="25271" spans="9:10" x14ac:dyDescent="0.25">
      <c r="I25271"/>
      <c r="J25271"/>
    </row>
    <row r="25272" spans="9:10" x14ac:dyDescent="0.25">
      <c r="I25272"/>
      <c r="J25272"/>
    </row>
    <row r="25273" spans="9:10" x14ac:dyDescent="0.25">
      <c r="I25273"/>
      <c r="J25273"/>
    </row>
    <row r="25274" spans="9:10" x14ac:dyDescent="0.25">
      <c r="I25274"/>
      <c r="J25274"/>
    </row>
    <row r="25275" spans="9:10" x14ac:dyDescent="0.25">
      <c r="I25275"/>
      <c r="J25275"/>
    </row>
    <row r="25276" spans="9:10" x14ac:dyDescent="0.25">
      <c r="I25276"/>
      <c r="J25276"/>
    </row>
    <row r="25277" spans="9:10" x14ac:dyDescent="0.25">
      <c r="I25277"/>
      <c r="J25277"/>
    </row>
    <row r="25278" spans="9:10" x14ac:dyDescent="0.25">
      <c r="I25278"/>
      <c r="J25278"/>
    </row>
    <row r="25279" spans="9:10" x14ac:dyDescent="0.25">
      <c r="I25279"/>
      <c r="J25279"/>
    </row>
    <row r="25280" spans="9:10" x14ac:dyDescent="0.25">
      <c r="I25280"/>
      <c r="J25280"/>
    </row>
    <row r="25281" spans="9:10" x14ac:dyDescent="0.25">
      <c r="I25281"/>
      <c r="J25281"/>
    </row>
    <row r="25282" spans="9:10" x14ac:dyDescent="0.25">
      <c r="I25282"/>
      <c r="J25282"/>
    </row>
    <row r="25283" spans="9:10" x14ac:dyDescent="0.25">
      <c r="I25283"/>
      <c r="J25283"/>
    </row>
    <row r="25284" spans="9:10" x14ac:dyDescent="0.25">
      <c r="I25284"/>
      <c r="J25284"/>
    </row>
    <row r="25285" spans="9:10" x14ac:dyDescent="0.25">
      <c r="I25285"/>
      <c r="J25285"/>
    </row>
    <row r="25286" spans="9:10" x14ac:dyDescent="0.25">
      <c r="I25286"/>
      <c r="J25286"/>
    </row>
    <row r="25287" spans="9:10" x14ac:dyDescent="0.25">
      <c r="I25287"/>
      <c r="J25287"/>
    </row>
    <row r="25288" spans="9:10" x14ac:dyDescent="0.25">
      <c r="I25288"/>
      <c r="J25288"/>
    </row>
    <row r="25289" spans="9:10" x14ac:dyDescent="0.25">
      <c r="I25289"/>
      <c r="J25289"/>
    </row>
    <row r="25290" spans="9:10" x14ac:dyDescent="0.25">
      <c r="I25290"/>
      <c r="J25290"/>
    </row>
    <row r="25291" spans="9:10" x14ac:dyDescent="0.25">
      <c r="I25291"/>
      <c r="J25291"/>
    </row>
    <row r="25292" spans="9:10" x14ac:dyDescent="0.25">
      <c r="I25292"/>
      <c r="J25292"/>
    </row>
    <row r="25293" spans="9:10" x14ac:dyDescent="0.25">
      <c r="I25293"/>
      <c r="J25293"/>
    </row>
    <row r="25294" spans="9:10" x14ac:dyDescent="0.25">
      <c r="I25294"/>
      <c r="J25294"/>
    </row>
    <row r="25295" spans="9:10" x14ac:dyDescent="0.25">
      <c r="I25295"/>
      <c r="J25295"/>
    </row>
    <row r="25296" spans="9:10" x14ac:dyDescent="0.25">
      <c r="I25296"/>
      <c r="J25296"/>
    </row>
    <row r="25297" spans="9:10" x14ac:dyDescent="0.25">
      <c r="I25297"/>
      <c r="J25297"/>
    </row>
    <row r="25298" spans="9:10" x14ac:dyDescent="0.25">
      <c r="I25298"/>
      <c r="J25298"/>
    </row>
    <row r="25299" spans="9:10" x14ac:dyDescent="0.25">
      <c r="I25299"/>
      <c r="J25299"/>
    </row>
    <row r="25300" spans="9:10" x14ac:dyDescent="0.25">
      <c r="I25300"/>
      <c r="J25300"/>
    </row>
    <row r="25301" spans="9:10" x14ac:dyDescent="0.25">
      <c r="I25301"/>
      <c r="J25301"/>
    </row>
    <row r="25302" spans="9:10" x14ac:dyDescent="0.25">
      <c r="I25302"/>
      <c r="J25302"/>
    </row>
    <row r="25303" spans="9:10" x14ac:dyDescent="0.25">
      <c r="I25303"/>
      <c r="J25303"/>
    </row>
    <row r="25304" spans="9:10" x14ac:dyDescent="0.25">
      <c r="I25304"/>
      <c r="J25304"/>
    </row>
    <row r="25305" spans="9:10" x14ac:dyDescent="0.25">
      <c r="I25305"/>
      <c r="J25305"/>
    </row>
    <row r="25306" spans="9:10" x14ac:dyDescent="0.25">
      <c r="I25306"/>
      <c r="J25306"/>
    </row>
    <row r="25307" spans="9:10" x14ac:dyDescent="0.25">
      <c r="I25307"/>
      <c r="J25307"/>
    </row>
    <row r="25308" spans="9:10" x14ac:dyDescent="0.25">
      <c r="I25308"/>
      <c r="J25308"/>
    </row>
    <row r="25309" spans="9:10" x14ac:dyDescent="0.25">
      <c r="I25309"/>
      <c r="J25309"/>
    </row>
    <row r="25310" spans="9:10" x14ac:dyDescent="0.25">
      <c r="I25310"/>
      <c r="J25310"/>
    </row>
    <row r="25311" spans="9:10" x14ac:dyDescent="0.25">
      <c r="I25311"/>
      <c r="J25311"/>
    </row>
    <row r="25312" spans="9:10" x14ac:dyDescent="0.25">
      <c r="I25312"/>
      <c r="J25312"/>
    </row>
    <row r="25313" spans="9:10" x14ac:dyDescent="0.25">
      <c r="I25313"/>
      <c r="J25313"/>
    </row>
    <row r="25314" spans="9:10" x14ac:dyDescent="0.25">
      <c r="I25314"/>
      <c r="J25314"/>
    </row>
    <row r="25315" spans="9:10" x14ac:dyDescent="0.25">
      <c r="I25315"/>
      <c r="J25315"/>
    </row>
    <row r="25316" spans="9:10" x14ac:dyDescent="0.25">
      <c r="I25316"/>
      <c r="J25316"/>
    </row>
    <row r="25317" spans="9:10" x14ac:dyDescent="0.25">
      <c r="I25317"/>
      <c r="J25317"/>
    </row>
    <row r="25318" spans="9:10" x14ac:dyDescent="0.25">
      <c r="I25318"/>
      <c r="J25318"/>
    </row>
    <row r="25319" spans="9:10" x14ac:dyDescent="0.25">
      <c r="I25319"/>
      <c r="J25319"/>
    </row>
    <row r="25320" spans="9:10" x14ac:dyDescent="0.25">
      <c r="I25320"/>
      <c r="J25320"/>
    </row>
    <row r="25321" spans="9:10" x14ac:dyDescent="0.25">
      <c r="I25321"/>
      <c r="J25321"/>
    </row>
    <row r="25322" spans="9:10" x14ac:dyDescent="0.25">
      <c r="I25322"/>
      <c r="J25322"/>
    </row>
    <row r="25323" spans="9:10" x14ac:dyDescent="0.25">
      <c r="I25323"/>
      <c r="J25323"/>
    </row>
    <row r="25324" spans="9:10" x14ac:dyDescent="0.25">
      <c r="I25324"/>
      <c r="J25324"/>
    </row>
    <row r="25325" spans="9:10" x14ac:dyDescent="0.25">
      <c r="I25325"/>
      <c r="J25325"/>
    </row>
    <row r="25326" spans="9:10" x14ac:dyDescent="0.25">
      <c r="I25326"/>
      <c r="J25326"/>
    </row>
    <row r="25327" spans="9:10" x14ac:dyDescent="0.25">
      <c r="I25327"/>
      <c r="J25327"/>
    </row>
    <row r="25328" spans="9:10" x14ac:dyDescent="0.25">
      <c r="I25328"/>
      <c r="J25328"/>
    </row>
    <row r="25329" spans="9:10" x14ac:dyDescent="0.25">
      <c r="I25329"/>
      <c r="J25329"/>
    </row>
    <row r="25330" spans="9:10" x14ac:dyDescent="0.25">
      <c r="I25330"/>
      <c r="J25330"/>
    </row>
    <row r="25331" spans="9:10" x14ac:dyDescent="0.25">
      <c r="I25331"/>
      <c r="J25331"/>
    </row>
    <row r="25332" spans="9:10" x14ac:dyDescent="0.25">
      <c r="I25332"/>
      <c r="J25332"/>
    </row>
    <row r="25333" spans="9:10" x14ac:dyDescent="0.25">
      <c r="I25333"/>
      <c r="J25333"/>
    </row>
    <row r="25334" spans="9:10" x14ac:dyDescent="0.25">
      <c r="I25334"/>
      <c r="J25334"/>
    </row>
    <row r="25335" spans="9:10" x14ac:dyDescent="0.25">
      <c r="I25335"/>
      <c r="J25335"/>
    </row>
    <row r="25336" spans="9:10" x14ac:dyDescent="0.25">
      <c r="I25336"/>
      <c r="J25336"/>
    </row>
    <row r="25337" spans="9:10" x14ac:dyDescent="0.25">
      <c r="I25337"/>
      <c r="J25337"/>
    </row>
    <row r="25338" spans="9:10" x14ac:dyDescent="0.25">
      <c r="I25338"/>
      <c r="J25338"/>
    </row>
    <row r="25339" spans="9:10" x14ac:dyDescent="0.25">
      <c r="I25339"/>
      <c r="J25339"/>
    </row>
    <row r="25340" spans="9:10" x14ac:dyDescent="0.25">
      <c r="I25340"/>
      <c r="J25340"/>
    </row>
    <row r="25341" spans="9:10" x14ac:dyDescent="0.25">
      <c r="I25341"/>
      <c r="J25341"/>
    </row>
    <row r="25342" spans="9:10" x14ac:dyDescent="0.25">
      <c r="I25342"/>
      <c r="J25342"/>
    </row>
    <row r="25343" spans="9:10" x14ac:dyDescent="0.25">
      <c r="I25343"/>
      <c r="J25343"/>
    </row>
    <row r="25344" spans="9:10" x14ac:dyDescent="0.25">
      <c r="I25344"/>
      <c r="J25344"/>
    </row>
    <row r="25345" spans="9:10" x14ac:dyDescent="0.25">
      <c r="I25345"/>
      <c r="J25345"/>
    </row>
    <row r="25346" spans="9:10" x14ac:dyDescent="0.25">
      <c r="I25346"/>
      <c r="J25346"/>
    </row>
    <row r="25347" spans="9:10" x14ac:dyDescent="0.25">
      <c r="I25347"/>
      <c r="J25347"/>
    </row>
    <row r="25348" spans="9:10" x14ac:dyDescent="0.25">
      <c r="I25348"/>
      <c r="J25348"/>
    </row>
    <row r="25349" spans="9:10" x14ac:dyDescent="0.25">
      <c r="I25349"/>
      <c r="J25349"/>
    </row>
    <row r="25350" spans="9:10" x14ac:dyDescent="0.25">
      <c r="I25350"/>
      <c r="J25350"/>
    </row>
    <row r="25351" spans="9:10" x14ac:dyDescent="0.25">
      <c r="I25351"/>
      <c r="J25351"/>
    </row>
    <row r="25352" spans="9:10" x14ac:dyDescent="0.25">
      <c r="I25352"/>
      <c r="J25352"/>
    </row>
    <row r="25353" spans="9:10" x14ac:dyDescent="0.25">
      <c r="I25353"/>
      <c r="J25353"/>
    </row>
    <row r="25354" spans="9:10" x14ac:dyDescent="0.25">
      <c r="I25354"/>
      <c r="J25354"/>
    </row>
    <row r="25355" spans="9:10" x14ac:dyDescent="0.25">
      <c r="I25355"/>
      <c r="J25355"/>
    </row>
    <row r="25356" spans="9:10" x14ac:dyDescent="0.25">
      <c r="I25356"/>
      <c r="J25356"/>
    </row>
    <row r="25357" spans="9:10" x14ac:dyDescent="0.25">
      <c r="I25357"/>
      <c r="J25357"/>
    </row>
    <row r="25358" spans="9:10" x14ac:dyDescent="0.25">
      <c r="I25358"/>
      <c r="J25358"/>
    </row>
    <row r="25359" spans="9:10" x14ac:dyDescent="0.25">
      <c r="I25359"/>
      <c r="J25359"/>
    </row>
    <row r="25360" spans="9:10" x14ac:dyDescent="0.25">
      <c r="I25360"/>
      <c r="J25360"/>
    </row>
    <row r="25361" spans="9:10" x14ac:dyDescent="0.25">
      <c r="I25361"/>
      <c r="J25361"/>
    </row>
    <row r="25362" spans="9:10" x14ac:dyDescent="0.25">
      <c r="I25362"/>
      <c r="J25362"/>
    </row>
    <row r="25363" spans="9:10" x14ac:dyDescent="0.25">
      <c r="I25363"/>
      <c r="J25363"/>
    </row>
    <row r="25364" spans="9:10" x14ac:dyDescent="0.25">
      <c r="I25364"/>
      <c r="J25364"/>
    </row>
    <row r="25365" spans="9:10" x14ac:dyDescent="0.25">
      <c r="I25365"/>
      <c r="J25365"/>
    </row>
    <row r="25366" spans="9:10" x14ac:dyDescent="0.25">
      <c r="I25366"/>
      <c r="J25366"/>
    </row>
    <row r="25367" spans="9:10" x14ac:dyDescent="0.25">
      <c r="I25367"/>
      <c r="J25367"/>
    </row>
    <row r="25368" spans="9:10" x14ac:dyDescent="0.25">
      <c r="I25368"/>
      <c r="J25368"/>
    </row>
    <row r="25369" spans="9:10" x14ac:dyDescent="0.25">
      <c r="I25369"/>
      <c r="J25369"/>
    </row>
    <row r="25370" spans="9:10" x14ac:dyDescent="0.25">
      <c r="I25370"/>
      <c r="J25370"/>
    </row>
    <row r="25371" spans="9:10" x14ac:dyDescent="0.25">
      <c r="I25371"/>
      <c r="J25371"/>
    </row>
    <row r="25372" spans="9:10" x14ac:dyDescent="0.25">
      <c r="I25372"/>
      <c r="J25372"/>
    </row>
    <row r="25373" spans="9:10" x14ac:dyDescent="0.25">
      <c r="I25373"/>
      <c r="J25373"/>
    </row>
    <row r="25374" spans="9:10" x14ac:dyDescent="0.25">
      <c r="I25374"/>
      <c r="J25374"/>
    </row>
    <row r="25375" spans="9:10" x14ac:dyDescent="0.25">
      <c r="I25375"/>
      <c r="J25375"/>
    </row>
    <row r="25376" spans="9:10" x14ac:dyDescent="0.25">
      <c r="I25376"/>
      <c r="J25376"/>
    </row>
    <row r="25377" spans="9:10" x14ac:dyDescent="0.25">
      <c r="I25377"/>
      <c r="J25377"/>
    </row>
    <row r="25378" spans="9:10" x14ac:dyDescent="0.25">
      <c r="I25378"/>
      <c r="J25378"/>
    </row>
    <row r="25379" spans="9:10" x14ac:dyDescent="0.25">
      <c r="I25379"/>
      <c r="J25379"/>
    </row>
    <row r="25380" spans="9:10" x14ac:dyDescent="0.25">
      <c r="I25380"/>
      <c r="J25380"/>
    </row>
    <row r="25381" spans="9:10" x14ac:dyDescent="0.25">
      <c r="I25381"/>
      <c r="J25381"/>
    </row>
    <row r="25382" spans="9:10" x14ac:dyDescent="0.25">
      <c r="I25382"/>
      <c r="J25382"/>
    </row>
    <row r="25383" spans="9:10" x14ac:dyDescent="0.25">
      <c r="I25383"/>
      <c r="J25383"/>
    </row>
    <row r="25384" spans="9:10" x14ac:dyDescent="0.25">
      <c r="I25384"/>
      <c r="J25384"/>
    </row>
    <row r="25385" spans="9:10" x14ac:dyDescent="0.25">
      <c r="I25385"/>
      <c r="J25385"/>
    </row>
    <row r="25386" spans="9:10" x14ac:dyDescent="0.25">
      <c r="I25386"/>
      <c r="J25386"/>
    </row>
    <row r="25387" spans="9:10" x14ac:dyDescent="0.25">
      <c r="I25387"/>
      <c r="J25387"/>
    </row>
    <row r="25388" spans="9:10" x14ac:dyDescent="0.25">
      <c r="I25388"/>
      <c r="J25388"/>
    </row>
    <row r="25389" spans="9:10" x14ac:dyDescent="0.25">
      <c r="I25389"/>
      <c r="J25389"/>
    </row>
    <row r="25390" spans="9:10" x14ac:dyDescent="0.25">
      <c r="I25390"/>
      <c r="J25390"/>
    </row>
    <row r="25391" spans="9:10" x14ac:dyDescent="0.25">
      <c r="I25391"/>
      <c r="J25391"/>
    </row>
    <row r="25392" spans="9:10" x14ac:dyDescent="0.25">
      <c r="I25392"/>
      <c r="J25392"/>
    </row>
    <row r="25393" spans="9:10" x14ac:dyDescent="0.25">
      <c r="I25393"/>
      <c r="J25393"/>
    </row>
    <row r="25394" spans="9:10" x14ac:dyDescent="0.25">
      <c r="I25394"/>
      <c r="J25394"/>
    </row>
    <row r="25395" spans="9:10" x14ac:dyDescent="0.25">
      <c r="I25395"/>
      <c r="J25395"/>
    </row>
    <row r="25396" spans="9:10" x14ac:dyDescent="0.25">
      <c r="I25396"/>
      <c r="J25396"/>
    </row>
    <row r="25397" spans="9:10" x14ac:dyDescent="0.25">
      <c r="I25397"/>
      <c r="J25397"/>
    </row>
    <row r="25398" spans="9:10" x14ac:dyDescent="0.25">
      <c r="I25398"/>
      <c r="J25398"/>
    </row>
    <row r="25399" spans="9:10" x14ac:dyDescent="0.25">
      <c r="I25399"/>
      <c r="J25399"/>
    </row>
    <row r="25400" spans="9:10" x14ac:dyDescent="0.25">
      <c r="I25400"/>
      <c r="J25400"/>
    </row>
    <row r="25401" spans="9:10" x14ac:dyDescent="0.25">
      <c r="I25401"/>
      <c r="J25401"/>
    </row>
    <row r="25402" spans="9:10" x14ac:dyDescent="0.25">
      <c r="I25402"/>
      <c r="J25402"/>
    </row>
    <row r="25403" spans="9:10" x14ac:dyDescent="0.25">
      <c r="I25403"/>
      <c r="J25403"/>
    </row>
    <row r="25404" spans="9:10" x14ac:dyDescent="0.25">
      <c r="I25404"/>
      <c r="J25404"/>
    </row>
    <row r="25405" spans="9:10" x14ac:dyDescent="0.25">
      <c r="I25405"/>
      <c r="J25405"/>
    </row>
    <row r="25406" spans="9:10" x14ac:dyDescent="0.25">
      <c r="I25406"/>
      <c r="J25406"/>
    </row>
    <row r="25407" spans="9:10" x14ac:dyDescent="0.25">
      <c r="I25407"/>
      <c r="J25407"/>
    </row>
    <row r="25408" spans="9:10" x14ac:dyDescent="0.25">
      <c r="I25408"/>
      <c r="J25408"/>
    </row>
    <row r="25409" spans="9:10" x14ac:dyDescent="0.25">
      <c r="I25409"/>
      <c r="J25409"/>
    </row>
    <row r="25410" spans="9:10" x14ac:dyDescent="0.25">
      <c r="I25410"/>
      <c r="J25410"/>
    </row>
    <row r="25411" spans="9:10" x14ac:dyDescent="0.25">
      <c r="I25411"/>
      <c r="J25411"/>
    </row>
    <row r="25412" spans="9:10" x14ac:dyDescent="0.25">
      <c r="I25412"/>
      <c r="J25412"/>
    </row>
    <row r="25413" spans="9:10" x14ac:dyDescent="0.25">
      <c r="I25413"/>
      <c r="J25413"/>
    </row>
    <row r="25414" spans="9:10" x14ac:dyDescent="0.25">
      <c r="I25414"/>
      <c r="J25414"/>
    </row>
    <row r="25415" spans="9:10" x14ac:dyDescent="0.25">
      <c r="I25415"/>
      <c r="J25415"/>
    </row>
    <row r="25416" spans="9:10" x14ac:dyDescent="0.25">
      <c r="I25416"/>
      <c r="J25416"/>
    </row>
    <row r="25417" spans="9:10" x14ac:dyDescent="0.25">
      <c r="I25417"/>
      <c r="J25417"/>
    </row>
    <row r="25418" spans="9:10" x14ac:dyDescent="0.25">
      <c r="I25418"/>
      <c r="J25418"/>
    </row>
    <row r="25419" spans="9:10" x14ac:dyDescent="0.25">
      <c r="I25419"/>
      <c r="J25419"/>
    </row>
    <row r="25420" spans="9:10" x14ac:dyDescent="0.25">
      <c r="I25420"/>
      <c r="J25420"/>
    </row>
    <row r="25421" spans="9:10" x14ac:dyDescent="0.25">
      <c r="I25421"/>
      <c r="J25421"/>
    </row>
    <row r="25422" spans="9:10" x14ac:dyDescent="0.25">
      <c r="I25422"/>
      <c r="J25422"/>
    </row>
    <row r="25423" spans="9:10" x14ac:dyDescent="0.25">
      <c r="I25423"/>
      <c r="J25423"/>
    </row>
    <row r="25424" spans="9:10" x14ac:dyDescent="0.25">
      <c r="I25424"/>
      <c r="J25424"/>
    </row>
    <row r="25425" spans="9:10" x14ac:dyDescent="0.25">
      <c r="I25425"/>
      <c r="J25425"/>
    </row>
    <row r="25426" spans="9:10" x14ac:dyDescent="0.25">
      <c r="I25426"/>
      <c r="J25426"/>
    </row>
    <row r="25427" spans="9:10" x14ac:dyDescent="0.25">
      <c r="I25427"/>
      <c r="J25427"/>
    </row>
    <row r="25428" spans="9:10" x14ac:dyDescent="0.25">
      <c r="I25428"/>
      <c r="J25428"/>
    </row>
    <row r="25429" spans="9:10" x14ac:dyDescent="0.25">
      <c r="I25429"/>
      <c r="J25429"/>
    </row>
    <row r="25430" spans="9:10" x14ac:dyDescent="0.25">
      <c r="I25430"/>
      <c r="J25430"/>
    </row>
    <row r="25431" spans="9:10" x14ac:dyDescent="0.25">
      <c r="I25431"/>
      <c r="J25431"/>
    </row>
    <row r="25432" spans="9:10" x14ac:dyDescent="0.25">
      <c r="I25432"/>
      <c r="J25432"/>
    </row>
    <row r="25433" spans="9:10" x14ac:dyDescent="0.25">
      <c r="I25433"/>
      <c r="J25433"/>
    </row>
    <row r="25434" spans="9:10" x14ac:dyDescent="0.25">
      <c r="I25434"/>
      <c r="J25434"/>
    </row>
    <row r="25435" spans="9:10" x14ac:dyDescent="0.25">
      <c r="I25435"/>
      <c r="J25435"/>
    </row>
    <row r="25436" spans="9:10" x14ac:dyDescent="0.25">
      <c r="I25436"/>
      <c r="J25436"/>
    </row>
    <row r="25437" spans="9:10" x14ac:dyDescent="0.25">
      <c r="I25437"/>
      <c r="J25437"/>
    </row>
    <row r="25438" spans="9:10" x14ac:dyDescent="0.25">
      <c r="I25438"/>
      <c r="J25438"/>
    </row>
    <row r="25439" spans="9:10" x14ac:dyDescent="0.25">
      <c r="I25439"/>
      <c r="J25439"/>
    </row>
    <row r="25440" spans="9:10" x14ac:dyDescent="0.25">
      <c r="I25440"/>
      <c r="J25440"/>
    </row>
    <row r="25441" spans="9:10" x14ac:dyDescent="0.25">
      <c r="I25441"/>
      <c r="J25441"/>
    </row>
    <row r="25442" spans="9:10" x14ac:dyDescent="0.25">
      <c r="I25442"/>
      <c r="J25442"/>
    </row>
    <row r="25443" spans="9:10" x14ac:dyDescent="0.25">
      <c r="I25443"/>
      <c r="J25443"/>
    </row>
    <row r="25444" spans="9:10" x14ac:dyDescent="0.25">
      <c r="I25444"/>
      <c r="J25444"/>
    </row>
    <row r="25445" spans="9:10" x14ac:dyDescent="0.25">
      <c r="I25445"/>
      <c r="J25445"/>
    </row>
    <row r="25446" spans="9:10" x14ac:dyDescent="0.25">
      <c r="I25446"/>
      <c r="J25446"/>
    </row>
    <row r="25447" spans="9:10" x14ac:dyDescent="0.25">
      <c r="I25447"/>
      <c r="J25447"/>
    </row>
    <row r="25448" spans="9:10" x14ac:dyDescent="0.25">
      <c r="I25448"/>
      <c r="J25448"/>
    </row>
    <row r="25449" spans="9:10" x14ac:dyDescent="0.25">
      <c r="I25449"/>
      <c r="J25449"/>
    </row>
    <row r="25450" spans="9:10" x14ac:dyDescent="0.25">
      <c r="I25450"/>
      <c r="J25450"/>
    </row>
    <row r="25451" spans="9:10" x14ac:dyDescent="0.25">
      <c r="I25451"/>
      <c r="J25451"/>
    </row>
    <row r="25452" spans="9:10" x14ac:dyDescent="0.25">
      <c r="I25452"/>
      <c r="J25452"/>
    </row>
    <row r="25453" spans="9:10" x14ac:dyDescent="0.25">
      <c r="I25453"/>
      <c r="J25453"/>
    </row>
    <row r="25454" spans="9:10" x14ac:dyDescent="0.25">
      <c r="I25454"/>
      <c r="J25454"/>
    </row>
    <row r="25455" spans="9:10" x14ac:dyDescent="0.25">
      <c r="I25455"/>
      <c r="J25455"/>
    </row>
    <row r="25456" spans="9:10" x14ac:dyDescent="0.25">
      <c r="I25456"/>
      <c r="J25456"/>
    </row>
    <row r="25457" spans="9:10" x14ac:dyDescent="0.25">
      <c r="I25457"/>
      <c r="J25457"/>
    </row>
    <row r="25458" spans="9:10" x14ac:dyDescent="0.25">
      <c r="I25458"/>
      <c r="J25458"/>
    </row>
    <row r="25459" spans="9:10" x14ac:dyDescent="0.25">
      <c r="I25459"/>
      <c r="J25459"/>
    </row>
    <row r="25460" spans="9:10" x14ac:dyDescent="0.25">
      <c r="I25460"/>
      <c r="J25460"/>
    </row>
    <row r="25461" spans="9:10" x14ac:dyDescent="0.25">
      <c r="I25461"/>
      <c r="J25461"/>
    </row>
    <row r="25462" spans="9:10" x14ac:dyDescent="0.25">
      <c r="I25462"/>
      <c r="J25462"/>
    </row>
    <row r="25463" spans="9:10" x14ac:dyDescent="0.25">
      <c r="I25463"/>
      <c r="J25463"/>
    </row>
    <row r="25464" spans="9:10" x14ac:dyDescent="0.25">
      <c r="I25464"/>
      <c r="J25464"/>
    </row>
    <row r="25465" spans="9:10" x14ac:dyDescent="0.25">
      <c r="I25465"/>
      <c r="J25465"/>
    </row>
    <row r="25466" spans="9:10" x14ac:dyDescent="0.25">
      <c r="I25466"/>
      <c r="J25466"/>
    </row>
    <row r="25467" spans="9:10" x14ac:dyDescent="0.25">
      <c r="I25467"/>
      <c r="J25467"/>
    </row>
    <row r="25468" spans="9:10" x14ac:dyDescent="0.25">
      <c r="I25468"/>
      <c r="J25468"/>
    </row>
    <row r="25469" spans="9:10" x14ac:dyDescent="0.25">
      <c r="I25469"/>
      <c r="J25469"/>
    </row>
    <row r="25470" spans="9:10" x14ac:dyDescent="0.25">
      <c r="I25470"/>
      <c r="J25470"/>
    </row>
    <row r="25471" spans="9:10" x14ac:dyDescent="0.25">
      <c r="I25471"/>
      <c r="J25471"/>
    </row>
    <row r="25472" spans="9:10" x14ac:dyDescent="0.25">
      <c r="I25472"/>
      <c r="J25472"/>
    </row>
    <row r="25473" spans="9:10" x14ac:dyDescent="0.25">
      <c r="I25473"/>
      <c r="J25473"/>
    </row>
    <row r="25474" spans="9:10" x14ac:dyDescent="0.25">
      <c r="I25474"/>
      <c r="J25474"/>
    </row>
    <row r="25475" spans="9:10" x14ac:dyDescent="0.25">
      <c r="I25475"/>
      <c r="J25475"/>
    </row>
    <row r="25476" spans="9:10" x14ac:dyDescent="0.25">
      <c r="I25476"/>
      <c r="J25476"/>
    </row>
    <row r="25477" spans="9:10" x14ac:dyDescent="0.25">
      <c r="I25477"/>
      <c r="J25477"/>
    </row>
    <row r="25478" spans="9:10" x14ac:dyDescent="0.25">
      <c r="I25478"/>
      <c r="J25478"/>
    </row>
    <row r="25479" spans="9:10" x14ac:dyDescent="0.25">
      <c r="I25479"/>
      <c r="J25479"/>
    </row>
    <row r="25480" spans="9:10" x14ac:dyDescent="0.25">
      <c r="I25480"/>
      <c r="J25480"/>
    </row>
    <row r="25481" spans="9:10" x14ac:dyDescent="0.25">
      <c r="I25481"/>
      <c r="J25481"/>
    </row>
    <row r="25482" spans="9:10" x14ac:dyDescent="0.25">
      <c r="I25482"/>
      <c r="J25482"/>
    </row>
    <row r="25483" spans="9:10" x14ac:dyDescent="0.25">
      <c r="I25483"/>
      <c r="J25483"/>
    </row>
    <row r="25484" spans="9:10" x14ac:dyDescent="0.25">
      <c r="I25484"/>
      <c r="J25484"/>
    </row>
    <row r="25485" spans="9:10" x14ac:dyDescent="0.25">
      <c r="I25485"/>
      <c r="J25485"/>
    </row>
    <row r="25486" spans="9:10" x14ac:dyDescent="0.25">
      <c r="I25486"/>
      <c r="J25486"/>
    </row>
    <row r="25487" spans="9:10" x14ac:dyDescent="0.25">
      <c r="I25487"/>
      <c r="J25487"/>
    </row>
    <row r="25488" spans="9:10" x14ac:dyDescent="0.25">
      <c r="I25488"/>
      <c r="J25488"/>
    </row>
    <row r="25489" spans="9:10" x14ac:dyDescent="0.25">
      <c r="I25489"/>
      <c r="J25489"/>
    </row>
    <row r="25490" spans="9:10" x14ac:dyDescent="0.25">
      <c r="I25490"/>
      <c r="J25490"/>
    </row>
    <row r="25491" spans="9:10" x14ac:dyDescent="0.25">
      <c r="I25491"/>
      <c r="J25491"/>
    </row>
    <row r="25492" spans="9:10" x14ac:dyDescent="0.25">
      <c r="I25492"/>
      <c r="J25492"/>
    </row>
    <row r="25493" spans="9:10" x14ac:dyDescent="0.25">
      <c r="I25493"/>
      <c r="J25493"/>
    </row>
    <row r="25494" spans="9:10" x14ac:dyDescent="0.25">
      <c r="I25494"/>
      <c r="J25494"/>
    </row>
    <row r="25495" spans="9:10" x14ac:dyDescent="0.25">
      <c r="I25495"/>
      <c r="J25495"/>
    </row>
    <row r="25496" spans="9:10" x14ac:dyDescent="0.25">
      <c r="I25496"/>
      <c r="J25496"/>
    </row>
    <row r="25497" spans="9:10" x14ac:dyDescent="0.25">
      <c r="I25497"/>
      <c r="J25497"/>
    </row>
    <row r="25498" spans="9:10" x14ac:dyDescent="0.25">
      <c r="I25498"/>
      <c r="J25498"/>
    </row>
    <row r="25499" spans="9:10" x14ac:dyDescent="0.25">
      <c r="I25499"/>
      <c r="J25499"/>
    </row>
    <row r="25500" spans="9:10" x14ac:dyDescent="0.25">
      <c r="I25500"/>
      <c r="J25500"/>
    </row>
    <row r="25501" spans="9:10" x14ac:dyDescent="0.25">
      <c r="I25501"/>
      <c r="J25501"/>
    </row>
    <row r="25502" spans="9:10" x14ac:dyDescent="0.25">
      <c r="I25502"/>
      <c r="J25502"/>
    </row>
    <row r="25503" spans="9:10" x14ac:dyDescent="0.25">
      <c r="I25503"/>
      <c r="J25503"/>
    </row>
    <row r="25504" spans="9:10" x14ac:dyDescent="0.25">
      <c r="I25504"/>
      <c r="J25504"/>
    </row>
    <row r="25505" spans="9:10" x14ac:dyDescent="0.25">
      <c r="I25505"/>
      <c r="J25505"/>
    </row>
    <row r="25506" spans="9:10" x14ac:dyDescent="0.25">
      <c r="I25506"/>
      <c r="J25506"/>
    </row>
    <row r="25507" spans="9:10" x14ac:dyDescent="0.25">
      <c r="I25507"/>
      <c r="J25507"/>
    </row>
    <row r="25508" spans="9:10" x14ac:dyDescent="0.25">
      <c r="I25508"/>
      <c r="J25508"/>
    </row>
    <row r="25509" spans="9:10" x14ac:dyDescent="0.25">
      <c r="I25509"/>
      <c r="J25509"/>
    </row>
    <row r="25510" spans="9:10" x14ac:dyDescent="0.25">
      <c r="I25510"/>
      <c r="J25510"/>
    </row>
    <row r="25511" spans="9:10" x14ac:dyDescent="0.25">
      <c r="I25511"/>
      <c r="J25511"/>
    </row>
    <row r="25512" spans="9:10" x14ac:dyDescent="0.25">
      <c r="I25512"/>
      <c r="J25512"/>
    </row>
    <row r="25513" spans="9:10" x14ac:dyDescent="0.25">
      <c r="I25513"/>
      <c r="J25513"/>
    </row>
    <row r="25514" spans="9:10" x14ac:dyDescent="0.25">
      <c r="I25514"/>
      <c r="J25514"/>
    </row>
    <row r="25515" spans="9:10" x14ac:dyDescent="0.25">
      <c r="I25515"/>
      <c r="J25515"/>
    </row>
    <row r="25516" spans="9:10" x14ac:dyDescent="0.25">
      <c r="I25516"/>
      <c r="J25516"/>
    </row>
    <row r="25517" spans="9:10" x14ac:dyDescent="0.25">
      <c r="I25517"/>
      <c r="J25517"/>
    </row>
    <row r="25518" spans="9:10" x14ac:dyDescent="0.25">
      <c r="I25518"/>
      <c r="J25518"/>
    </row>
    <row r="25519" spans="9:10" x14ac:dyDescent="0.25">
      <c r="I25519"/>
      <c r="J25519"/>
    </row>
    <row r="25520" spans="9:10" x14ac:dyDescent="0.25">
      <c r="I25520"/>
      <c r="J25520"/>
    </row>
    <row r="25521" spans="9:10" x14ac:dyDescent="0.25">
      <c r="I25521"/>
      <c r="J25521"/>
    </row>
    <row r="25522" spans="9:10" x14ac:dyDescent="0.25">
      <c r="I25522"/>
      <c r="J25522"/>
    </row>
    <row r="25523" spans="9:10" x14ac:dyDescent="0.25">
      <c r="I25523"/>
      <c r="J25523"/>
    </row>
    <row r="25524" spans="9:10" x14ac:dyDescent="0.25">
      <c r="I25524"/>
      <c r="J25524"/>
    </row>
    <row r="25525" spans="9:10" x14ac:dyDescent="0.25">
      <c r="I25525"/>
      <c r="J25525"/>
    </row>
    <row r="25526" spans="9:10" x14ac:dyDescent="0.25">
      <c r="I25526"/>
      <c r="J25526"/>
    </row>
    <row r="25527" spans="9:10" x14ac:dyDescent="0.25">
      <c r="I25527"/>
      <c r="J25527"/>
    </row>
    <row r="25528" spans="9:10" x14ac:dyDescent="0.25">
      <c r="I25528"/>
      <c r="J25528"/>
    </row>
    <row r="25529" spans="9:10" x14ac:dyDescent="0.25">
      <c r="I25529"/>
      <c r="J25529"/>
    </row>
    <row r="25530" spans="9:10" x14ac:dyDescent="0.25">
      <c r="I25530"/>
      <c r="J25530"/>
    </row>
    <row r="25531" spans="9:10" x14ac:dyDescent="0.25">
      <c r="I25531"/>
      <c r="J25531"/>
    </row>
    <row r="25532" spans="9:10" x14ac:dyDescent="0.25">
      <c r="I25532"/>
      <c r="J25532"/>
    </row>
    <row r="25533" spans="9:10" x14ac:dyDescent="0.25">
      <c r="I25533"/>
      <c r="J25533"/>
    </row>
    <row r="25534" spans="9:10" x14ac:dyDescent="0.25">
      <c r="I25534"/>
      <c r="J25534"/>
    </row>
    <row r="25535" spans="9:10" x14ac:dyDescent="0.25">
      <c r="I25535"/>
      <c r="J25535"/>
    </row>
    <row r="25536" spans="9:10" x14ac:dyDescent="0.25">
      <c r="I25536"/>
      <c r="J25536"/>
    </row>
    <row r="25537" spans="9:10" x14ac:dyDescent="0.25">
      <c r="I25537"/>
      <c r="J25537"/>
    </row>
    <row r="25538" spans="9:10" x14ac:dyDescent="0.25">
      <c r="I25538"/>
      <c r="J25538"/>
    </row>
    <row r="25539" spans="9:10" x14ac:dyDescent="0.25">
      <c r="I25539"/>
      <c r="J25539"/>
    </row>
    <row r="25540" spans="9:10" x14ac:dyDescent="0.25">
      <c r="I25540"/>
      <c r="J25540"/>
    </row>
    <row r="25541" spans="9:10" x14ac:dyDescent="0.25">
      <c r="I25541"/>
      <c r="J25541"/>
    </row>
    <row r="25542" spans="9:10" x14ac:dyDescent="0.25">
      <c r="I25542"/>
      <c r="J25542"/>
    </row>
    <row r="25543" spans="9:10" x14ac:dyDescent="0.25">
      <c r="I25543"/>
      <c r="J25543"/>
    </row>
    <row r="25544" spans="9:10" x14ac:dyDescent="0.25">
      <c r="I25544"/>
      <c r="J25544"/>
    </row>
    <row r="25545" spans="9:10" x14ac:dyDescent="0.25">
      <c r="I25545"/>
      <c r="J25545"/>
    </row>
    <row r="25546" spans="9:10" x14ac:dyDescent="0.25">
      <c r="I25546"/>
      <c r="J25546"/>
    </row>
    <row r="25547" spans="9:10" x14ac:dyDescent="0.25">
      <c r="I25547"/>
      <c r="J25547"/>
    </row>
    <row r="25548" spans="9:10" x14ac:dyDescent="0.25">
      <c r="I25548"/>
      <c r="J25548"/>
    </row>
    <row r="25549" spans="9:10" x14ac:dyDescent="0.25">
      <c r="I25549"/>
      <c r="J25549"/>
    </row>
    <row r="25550" spans="9:10" x14ac:dyDescent="0.25">
      <c r="I25550"/>
      <c r="J25550"/>
    </row>
    <row r="25551" spans="9:10" x14ac:dyDescent="0.25">
      <c r="I25551"/>
      <c r="J25551"/>
    </row>
    <row r="25552" spans="9:10" x14ac:dyDescent="0.25">
      <c r="I25552"/>
      <c r="J25552"/>
    </row>
    <row r="25553" spans="9:10" x14ac:dyDescent="0.25">
      <c r="I25553"/>
      <c r="J25553"/>
    </row>
    <row r="25554" spans="9:10" x14ac:dyDescent="0.25">
      <c r="I25554"/>
      <c r="J25554"/>
    </row>
    <row r="25555" spans="9:10" x14ac:dyDescent="0.25">
      <c r="I25555"/>
      <c r="J25555"/>
    </row>
    <row r="25556" spans="9:10" x14ac:dyDescent="0.25">
      <c r="I25556"/>
      <c r="J25556"/>
    </row>
    <row r="25557" spans="9:10" x14ac:dyDescent="0.25">
      <c r="I25557"/>
      <c r="J25557"/>
    </row>
    <row r="25558" spans="9:10" x14ac:dyDescent="0.25">
      <c r="I25558"/>
      <c r="J25558"/>
    </row>
    <row r="25559" spans="9:10" x14ac:dyDescent="0.25">
      <c r="I25559"/>
      <c r="J25559"/>
    </row>
    <row r="25560" spans="9:10" x14ac:dyDescent="0.25">
      <c r="I25560"/>
      <c r="J25560"/>
    </row>
    <row r="25561" spans="9:10" x14ac:dyDescent="0.25">
      <c r="I25561"/>
      <c r="J25561"/>
    </row>
    <row r="25562" spans="9:10" x14ac:dyDescent="0.25">
      <c r="I25562"/>
      <c r="J25562"/>
    </row>
    <row r="25563" spans="9:10" x14ac:dyDescent="0.25">
      <c r="I25563"/>
      <c r="J25563"/>
    </row>
    <row r="25564" spans="9:10" x14ac:dyDescent="0.25">
      <c r="I25564"/>
      <c r="J25564"/>
    </row>
    <row r="25565" spans="9:10" x14ac:dyDescent="0.25">
      <c r="I25565"/>
      <c r="J25565"/>
    </row>
    <row r="25566" spans="9:10" x14ac:dyDescent="0.25">
      <c r="I25566"/>
      <c r="J25566"/>
    </row>
    <row r="25567" spans="9:10" x14ac:dyDescent="0.25">
      <c r="I25567"/>
      <c r="J25567"/>
    </row>
    <row r="25568" spans="9:10" x14ac:dyDescent="0.25">
      <c r="I25568"/>
      <c r="J25568"/>
    </row>
    <row r="25569" spans="9:10" x14ac:dyDescent="0.25">
      <c r="I25569"/>
      <c r="J25569"/>
    </row>
    <row r="25570" spans="9:10" x14ac:dyDescent="0.25">
      <c r="I25570"/>
      <c r="J25570"/>
    </row>
    <row r="25571" spans="9:10" x14ac:dyDescent="0.25">
      <c r="I25571"/>
      <c r="J25571"/>
    </row>
    <row r="25572" spans="9:10" x14ac:dyDescent="0.25">
      <c r="I25572"/>
      <c r="J25572"/>
    </row>
    <row r="25573" spans="9:10" x14ac:dyDescent="0.25">
      <c r="I25573"/>
      <c r="J25573"/>
    </row>
    <row r="25574" spans="9:10" x14ac:dyDescent="0.25">
      <c r="I25574"/>
      <c r="J25574"/>
    </row>
    <row r="25575" spans="9:10" x14ac:dyDescent="0.25">
      <c r="I25575"/>
      <c r="J25575"/>
    </row>
    <row r="25576" spans="9:10" x14ac:dyDescent="0.25">
      <c r="I25576"/>
      <c r="J25576"/>
    </row>
    <row r="25577" spans="9:10" x14ac:dyDescent="0.25">
      <c r="I25577"/>
      <c r="J25577"/>
    </row>
    <row r="25578" spans="9:10" x14ac:dyDescent="0.25">
      <c r="I25578"/>
      <c r="J25578"/>
    </row>
    <row r="25579" spans="9:10" x14ac:dyDescent="0.25">
      <c r="I25579"/>
      <c r="J25579"/>
    </row>
    <row r="25580" spans="9:10" x14ac:dyDescent="0.25">
      <c r="I25580"/>
      <c r="J25580"/>
    </row>
    <row r="25581" spans="9:10" x14ac:dyDescent="0.25">
      <c r="I25581"/>
      <c r="J25581"/>
    </row>
    <row r="25582" spans="9:10" x14ac:dyDescent="0.25">
      <c r="I25582"/>
      <c r="J25582"/>
    </row>
    <row r="25583" spans="9:10" x14ac:dyDescent="0.25">
      <c r="I25583"/>
      <c r="J25583"/>
    </row>
    <row r="25584" spans="9:10" x14ac:dyDescent="0.25">
      <c r="I25584"/>
      <c r="J25584"/>
    </row>
    <row r="25585" spans="9:10" x14ac:dyDescent="0.25">
      <c r="I25585"/>
      <c r="J25585"/>
    </row>
    <row r="25586" spans="9:10" x14ac:dyDescent="0.25">
      <c r="I25586"/>
      <c r="J25586"/>
    </row>
    <row r="25587" spans="9:10" x14ac:dyDescent="0.25">
      <c r="I25587"/>
      <c r="J25587"/>
    </row>
    <row r="25588" spans="9:10" x14ac:dyDescent="0.25">
      <c r="I25588"/>
      <c r="J25588"/>
    </row>
    <row r="25589" spans="9:10" x14ac:dyDescent="0.25">
      <c r="I25589"/>
      <c r="J25589"/>
    </row>
    <row r="25590" spans="9:10" x14ac:dyDescent="0.25">
      <c r="I25590"/>
      <c r="J25590"/>
    </row>
    <row r="25591" spans="9:10" x14ac:dyDescent="0.25">
      <c r="I25591"/>
      <c r="J25591"/>
    </row>
    <row r="25592" spans="9:10" x14ac:dyDescent="0.25">
      <c r="I25592"/>
      <c r="J25592"/>
    </row>
    <row r="25593" spans="9:10" x14ac:dyDescent="0.25">
      <c r="I25593"/>
      <c r="J25593"/>
    </row>
    <row r="25594" spans="9:10" x14ac:dyDescent="0.25">
      <c r="I25594"/>
      <c r="J25594"/>
    </row>
    <row r="25595" spans="9:10" x14ac:dyDescent="0.25">
      <c r="I25595"/>
      <c r="J25595"/>
    </row>
    <row r="25596" spans="9:10" x14ac:dyDescent="0.25">
      <c r="I25596"/>
      <c r="J25596"/>
    </row>
    <row r="25597" spans="9:10" x14ac:dyDescent="0.25">
      <c r="I25597"/>
      <c r="J25597"/>
    </row>
    <row r="25598" spans="9:10" x14ac:dyDescent="0.25">
      <c r="I25598"/>
      <c r="J25598"/>
    </row>
    <row r="25599" spans="9:10" x14ac:dyDescent="0.25">
      <c r="I25599"/>
      <c r="J25599"/>
    </row>
    <row r="25600" spans="9:10" x14ac:dyDescent="0.25">
      <c r="I25600"/>
      <c r="J25600"/>
    </row>
    <row r="25601" spans="9:10" x14ac:dyDescent="0.25">
      <c r="I25601"/>
      <c r="J25601"/>
    </row>
    <row r="25602" spans="9:10" x14ac:dyDescent="0.25">
      <c r="I25602"/>
      <c r="J25602"/>
    </row>
    <row r="25603" spans="9:10" x14ac:dyDescent="0.25">
      <c r="I25603"/>
      <c r="J25603"/>
    </row>
    <row r="25604" spans="9:10" x14ac:dyDescent="0.25">
      <c r="I25604"/>
      <c r="J25604"/>
    </row>
    <row r="25605" spans="9:10" x14ac:dyDescent="0.25">
      <c r="I25605"/>
      <c r="J25605"/>
    </row>
    <row r="25606" spans="9:10" x14ac:dyDescent="0.25">
      <c r="I25606"/>
      <c r="J25606"/>
    </row>
    <row r="25607" spans="9:10" x14ac:dyDescent="0.25">
      <c r="I25607"/>
      <c r="J25607"/>
    </row>
    <row r="25608" spans="9:10" x14ac:dyDescent="0.25">
      <c r="I25608"/>
      <c r="J25608"/>
    </row>
    <row r="25609" spans="9:10" x14ac:dyDescent="0.25">
      <c r="I25609"/>
      <c r="J25609"/>
    </row>
    <row r="25610" spans="9:10" x14ac:dyDescent="0.25">
      <c r="I25610"/>
      <c r="J25610"/>
    </row>
    <row r="25611" spans="9:10" x14ac:dyDescent="0.25">
      <c r="I25611"/>
      <c r="J25611"/>
    </row>
    <row r="25612" spans="9:10" x14ac:dyDescent="0.25">
      <c r="I25612"/>
      <c r="J25612"/>
    </row>
    <row r="25613" spans="9:10" x14ac:dyDescent="0.25">
      <c r="I25613"/>
      <c r="J25613"/>
    </row>
    <row r="25614" spans="9:10" x14ac:dyDescent="0.25">
      <c r="I25614"/>
      <c r="J25614"/>
    </row>
    <row r="25615" spans="9:10" x14ac:dyDescent="0.25">
      <c r="I25615"/>
      <c r="J25615"/>
    </row>
    <row r="25616" spans="9:10" x14ac:dyDescent="0.25">
      <c r="I25616"/>
      <c r="J25616"/>
    </row>
    <row r="25617" spans="9:10" x14ac:dyDescent="0.25">
      <c r="I25617"/>
      <c r="J25617"/>
    </row>
    <row r="25618" spans="9:10" x14ac:dyDescent="0.25">
      <c r="I25618"/>
      <c r="J25618"/>
    </row>
    <row r="25619" spans="9:10" x14ac:dyDescent="0.25">
      <c r="I25619"/>
      <c r="J25619"/>
    </row>
    <row r="25620" spans="9:10" x14ac:dyDescent="0.25">
      <c r="I25620"/>
      <c r="J25620"/>
    </row>
    <row r="25621" spans="9:10" x14ac:dyDescent="0.25">
      <c r="I25621"/>
      <c r="J25621"/>
    </row>
    <row r="25622" spans="9:10" x14ac:dyDescent="0.25">
      <c r="I25622"/>
      <c r="J25622"/>
    </row>
    <row r="25623" spans="9:10" x14ac:dyDescent="0.25">
      <c r="I25623"/>
      <c r="J25623"/>
    </row>
    <row r="25624" spans="9:10" x14ac:dyDescent="0.25">
      <c r="I25624"/>
      <c r="J25624"/>
    </row>
    <row r="25625" spans="9:10" x14ac:dyDescent="0.25">
      <c r="I25625"/>
      <c r="J25625"/>
    </row>
    <row r="25626" spans="9:10" x14ac:dyDescent="0.25">
      <c r="I25626"/>
      <c r="J25626"/>
    </row>
    <row r="25627" spans="9:10" x14ac:dyDescent="0.25">
      <c r="I25627"/>
      <c r="J25627"/>
    </row>
    <row r="25628" spans="9:10" x14ac:dyDescent="0.25">
      <c r="I25628"/>
      <c r="J25628"/>
    </row>
    <row r="25629" spans="9:10" x14ac:dyDescent="0.25">
      <c r="I25629"/>
      <c r="J25629"/>
    </row>
    <row r="25630" spans="9:10" x14ac:dyDescent="0.25">
      <c r="I25630"/>
      <c r="J25630"/>
    </row>
    <row r="25631" spans="9:10" x14ac:dyDescent="0.25">
      <c r="I25631"/>
      <c r="J25631"/>
    </row>
    <row r="25632" spans="9:10" x14ac:dyDescent="0.25">
      <c r="I25632"/>
      <c r="J25632"/>
    </row>
    <row r="25633" spans="9:10" x14ac:dyDescent="0.25">
      <c r="I25633"/>
      <c r="J25633"/>
    </row>
    <row r="25634" spans="9:10" x14ac:dyDescent="0.25">
      <c r="I25634"/>
      <c r="J25634"/>
    </row>
    <row r="25635" spans="9:10" x14ac:dyDescent="0.25">
      <c r="I25635"/>
      <c r="J25635"/>
    </row>
    <row r="25636" spans="9:10" x14ac:dyDescent="0.25">
      <c r="I25636"/>
      <c r="J25636"/>
    </row>
    <row r="25637" spans="9:10" x14ac:dyDescent="0.25">
      <c r="I25637"/>
      <c r="J25637"/>
    </row>
    <row r="25638" spans="9:10" x14ac:dyDescent="0.25">
      <c r="I25638"/>
      <c r="J25638"/>
    </row>
    <row r="25639" spans="9:10" x14ac:dyDescent="0.25">
      <c r="I25639"/>
      <c r="J25639"/>
    </row>
    <row r="25640" spans="9:10" x14ac:dyDescent="0.25">
      <c r="I25640"/>
      <c r="J25640"/>
    </row>
    <row r="25641" spans="9:10" x14ac:dyDescent="0.25">
      <c r="I25641"/>
      <c r="J25641"/>
    </row>
    <row r="25642" spans="9:10" x14ac:dyDescent="0.25">
      <c r="I25642"/>
      <c r="J25642"/>
    </row>
    <row r="25643" spans="9:10" x14ac:dyDescent="0.25">
      <c r="I25643"/>
      <c r="J25643"/>
    </row>
    <row r="25644" spans="9:10" x14ac:dyDescent="0.25">
      <c r="I25644"/>
      <c r="J25644"/>
    </row>
    <row r="25645" spans="9:10" x14ac:dyDescent="0.25">
      <c r="I25645"/>
      <c r="J25645"/>
    </row>
    <row r="25646" spans="9:10" x14ac:dyDescent="0.25">
      <c r="I25646"/>
      <c r="J25646"/>
    </row>
    <row r="25647" spans="9:10" x14ac:dyDescent="0.25">
      <c r="I25647"/>
      <c r="J25647"/>
    </row>
    <row r="25648" spans="9:10" x14ac:dyDescent="0.25">
      <c r="I25648"/>
      <c r="J25648"/>
    </row>
    <row r="25649" spans="9:10" x14ac:dyDescent="0.25">
      <c r="I25649"/>
      <c r="J25649"/>
    </row>
    <row r="25650" spans="9:10" x14ac:dyDescent="0.25">
      <c r="I25650"/>
      <c r="J25650"/>
    </row>
    <row r="25651" spans="9:10" x14ac:dyDescent="0.25">
      <c r="I25651"/>
      <c r="J25651"/>
    </row>
    <row r="25652" spans="9:10" x14ac:dyDescent="0.25">
      <c r="I25652"/>
      <c r="J25652"/>
    </row>
    <row r="25653" spans="9:10" x14ac:dyDescent="0.25">
      <c r="I25653"/>
      <c r="J25653"/>
    </row>
    <row r="25654" spans="9:10" x14ac:dyDescent="0.25">
      <c r="I25654"/>
      <c r="J25654"/>
    </row>
    <row r="25655" spans="9:10" x14ac:dyDescent="0.25">
      <c r="I25655"/>
      <c r="J25655"/>
    </row>
    <row r="25656" spans="9:10" x14ac:dyDescent="0.25">
      <c r="I25656"/>
      <c r="J25656"/>
    </row>
    <row r="25657" spans="9:10" x14ac:dyDescent="0.25">
      <c r="I25657"/>
      <c r="J25657"/>
    </row>
    <row r="25658" spans="9:10" x14ac:dyDescent="0.25">
      <c r="I25658"/>
      <c r="J25658"/>
    </row>
    <row r="25659" spans="9:10" x14ac:dyDescent="0.25">
      <c r="I25659"/>
      <c r="J25659"/>
    </row>
    <row r="25660" spans="9:10" x14ac:dyDescent="0.25">
      <c r="I25660"/>
      <c r="J25660"/>
    </row>
    <row r="25661" spans="9:10" x14ac:dyDescent="0.25">
      <c r="I25661"/>
      <c r="J25661"/>
    </row>
    <row r="25662" spans="9:10" x14ac:dyDescent="0.25">
      <c r="I25662"/>
      <c r="J25662"/>
    </row>
    <row r="25663" spans="9:10" x14ac:dyDescent="0.25">
      <c r="I25663"/>
      <c r="J25663"/>
    </row>
    <row r="25664" spans="9:10" x14ac:dyDescent="0.25">
      <c r="I25664"/>
      <c r="J25664"/>
    </row>
    <row r="25665" spans="9:10" x14ac:dyDescent="0.25">
      <c r="I25665"/>
      <c r="J25665"/>
    </row>
    <row r="25666" spans="9:10" x14ac:dyDescent="0.25">
      <c r="I25666"/>
      <c r="J25666"/>
    </row>
    <row r="25667" spans="9:10" x14ac:dyDescent="0.25">
      <c r="I25667"/>
      <c r="J25667"/>
    </row>
    <row r="25668" spans="9:10" x14ac:dyDescent="0.25">
      <c r="I25668"/>
      <c r="J25668"/>
    </row>
    <row r="25669" spans="9:10" x14ac:dyDescent="0.25">
      <c r="I25669"/>
      <c r="J25669"/>
    </row>
    <row r="25670" spans="9:10" x14ac:dyDescent="0.25">
      <c r="I25670"/>
      <c r="J25670"/>
    </row>
    <row r="25671" spans="9:10" x14ac:dyDescent="0.25">
      <c r="I25671"/>
      <c r="J25671"/>
    </row>
    <row r="25672" spans="9:10" x14ac:dyDescent="0.25">
      <c r="I25672"/>
      <c r="J25672"/>
    </row>
    <row r="25673" spans="9:10" x14ac:dyDescent="0.25">
      <c r="I25673"/>
      <c r="J25673"/>
    </row>
    <row r="25674" spans="9:10" x14ac:dyDescent="0.25">
      <c r="I25674"/>
      <c r="J25674"/>
    </row>
    <row r="25675" spans="9:10" x14ac:dyDescent="0.25">
      <c r="I25675"/>
      <c r="J25675"/>
    </row>
    <row r="25676" spans="9:10" x14ac:dyDescent="0.25">
      <c r="I25676"/>
      <c r="J25676"/>
    </row>
    <row r="25677" spans="9:10" x14ac:dyDescent="0.25">
      <c r="I25677"/>
      <c r="J25677"/>
    </row>
    <row r="25678" spans="9:10" x14ac:dyDescent="0.25">
      <c r="I25678"/>
      <c r="J25678"/>
    </row>
    <row r="25679" spans="9:10" x14ac:dyDescent="0.25">
      <c r="I25679"/>
      <c r="J25679"/>
    </row>
    <row r="25680" spans="9:10" x14ac:dyDescent="0.25">
      <c r="I25680"/>
      <c r="J25680"/>
    </row>
    <row r="25681" spans="9:10" x14ac:dyDescent="0.25">
      <c r="I25681"/>
      <c r="J25681"/>
    </row>
    <row r="25682" spans="9:10" x14ac:dyDescent="0.25">
      <c r="I25682"/>
      <c r="J25682"/>
    </row>
    <row r="25683" spans="9:10" x14ac:dyDescent="0.25">
      <c r="I25683"/>
      <c r="J25683"/>
    </row>
    <row r="25684" spans="9:10" x14ac:dyDescent="0.25">
      <c r="I25684"/>
      <c r="J25684"/>
    </row>
    <row r="25685" spans="9:10" x14ac:dyDescent="0.25">
      <c r="I25685"/>
      <c r="J25685"/>
    </row>
    <row r="25686" spans="9:10" x14ac:dyDescent="0.25">
      <c r="I25686"/>
      <c r="J25686"/>
    </row>
    <row r="25687" spans="9:10" x14ac:dyDescent="0.25">
      <c r="I25687"/>
      <c r="J25687"/>
    </row>
    <row r="25688" spans="9:10" x14ac:dyDescent="0.25">
      <c r="I25688"/>
      <c r="J25688"/>
    </row>
    <row r="25689" spans="9:10" x14ac:dyDescent="0.25">
      <c r="I25689"/>
      <c r="J25689"/>
    </row>
    <row r="25690" spans="9:10" x14ac:dyDescent="0.25">
      <c r="I25690"/>
      <c r="J25690"/>
    </row>
    <row r="25691" spans="9:10" x14ac:dyDescent="0.25">
      <c r="I25691"/>
      <c r="J25691"/>
    </row>
    <row r="25692" spans="9:10" x14ac:dyDescent="0.25">
      <c r="I25692"/>
      <c r="J25692"/>
    </row>
    <row r="25693" spans="9:10" x14ac:dyDescent="0.25">
      <c r="I25693"/>
      <c r="J25693"/>
    </row>
    <row r="25694" spans="9:10" x14ac:dyDescent="0.25">
      <c r="I25694"/>
      <c r="J25694"/>
    </row>
    <row r="25695" spans="9:10" x14ac:dyDescent="0.25">
      <c r="I25695"/>
      <c r="J25695"/>
    </row>
    <row r="25696" spans="9:10" x14ac:dyDescent="0.25">
      <c r="I25696"/>
      <c r="J25696"/>
    </row>
    <row r="25697" spans="9:10" x14ac:dyDescent="0.25">
      <c r="I25697"/>
      <c r="J25697"/>
    </row>
    <row r="25698" spans="9:10" x14ac:dyDescent="0.25">
      <c r="I25698"/>
      <c r="J25698"/>
    </row>
    <row r="25699" spans="9:10" x14ac:dyDescent="0.25">
      <c r="I25699"/>
      <c r="J25699"/>
    </row>
    <row r="25700" spans="9:10" x14ac:dyDescent="0.25">
      <c r="I25700"/>
      <c r="J25700"/>
    </row>
    <row r="25701" spans="9:10" x14ac:dyDescent="0.25">
      <c r="I25701"/>
      <c r="J25701"/>
    </row>
    <row r="25702" spans="9:10" x14ac:dyDescent="0.25">
      <c r="I25702"/>
      <c r="J25702"/>
    </row>
    <row r="25703" spans="9:10" x14ac:dyDescent="0.25">
      <c r="I25703"/>
      <c r="J25703"/>
    </row>
    <row r="25704" spans="9:10" x14ac:dyDescent="0.25">
      <c r="I25704"/>
      <c r="J25704"/>
    </row>
    <row r="25705" spans="9:10" x14ac:dyDescent="0.25">
      <c r="I25705"/>
      <c r="J25705"/>
    </row>
    <row r="25706" spans="9:10" x14ac:dyDescent="0.25">
      <c r="I25706"/>
      <c r="J25706"/>
    </row>
    <row r="25707" spans="9:10" x14ac:dyDescent="0.25">
      <c r="I25707"/>
      <c r="J25707"/>
    </row>
    <row r="25708" spans="9:10" x14ac:dyDescent="0.25">
      <c r="I25708"/>
      <c r="J25708"/>
    </row>
    <row r="25709" spans="9:10" x14ac:dyDescent="0.25">
      <c r="I25709"/>
      <c r="J25709"/>
    </row>
    <row r="25710" spans="9:10" x14ac:dyDescent="0.25">
      <c r="I25710"/>
      <c r="J25710"/>
    </row>
    <row r="25711" spans="9:10" x14ac:dyDescent="0.25">
      <c r="I25711"/>
      <c r="J25711"/>
    </row>
    <row r="25712" spans="9:10" x14ac:dyDescent="0.25">
      <c r="I25712"/>
      <c r="J25712"/>
    </row>
    <row r="25713" spans="9:10" x14ac:dyDescent="0.25">
      <c r="I25713"/>
      <c r="J25713"/>
    </row>
    <row r="25714" spans="9:10" x14ac:dyDescent="0.25">
      <c r="I25714"/>
      <c r="J25714"/>
    </row>
    <row r="25715" spans="9:10" x14ac:dyDescent="0.25">
      <c r="I25715"/>
      <c r="J25715"/>
    </row>
    <row r="25716" spans="9:10" x14ac:dyDescent="0.25">
      <c r="I25716"/>
      <c r="J25716"/>
    </row>
    <row r="25717" spans="9:10" x14ac:dyDescent="0.25">
      <c r="I25717"/>
      <c r="J25717"/>
    </row>
    <row r="25718" spans="9:10" x14ac:dyDescent="0.25">
      <c r="I25718"/>
      <c r="J25718"/>
    </row>
    <row r="25719" spans="9:10" x14ac:dyDescent="0.25">
      <c r="I25719"/>
      <c r="J25719"/>
    </row>
    <row r="25720" spans="9:10" x14ac:dyDescent="0.25">
      <c r="I25720"/>
      <c r="J25720"/>
    </row>
    <row r="25721" spans="9:10" x14ac:dyDescent="0.25">
      <c r="I25721"/>
      <c r="J25721"/>
    </row>
    <row r="25722" spans="9:10" x14ac:dyDescent="0.25">
      <c r="I25722"/>
      <c r="J25722"/>
    </row>
    <row r="25723" spans="9:10" x14ac:dyDescent="0.25">
      <c r="I25723"/>
      <c r="J25723"/>
    </row>
    <row r="25724" spans="9:10" x14ac:dyDescent="0.25">
      <c r="I25724"/>
      <c r="J25724"/>
    </row>
    <row r="25725" spans="9:10" x14ac:dyDescent="0.25">
      <c r="I25725"/>
      <c r="J25725"/>
    </row>
    <row r="25726" spans="9:10" x14ac:dyDescent="0.25">
      <c r="I25726"/>
      <c r="J25726"/>
    </row>
    <row r="25727" spans="9:10" x14ac:dyDescent="0.25">
      <c r="I25727"/>
      <c r="J25727"/>
    </row>
    <row r="25728" spans="9:10" x14ac:dyDescent="0.25">
      <c r="I25728"/>
      <c r="J25728"/>
    </row>
    <row r="25729" spans="9:10" x14ac:dyDescent="0.25">
      <c r="I25729"/>
      <c r="J25729"/>
    </row>
    <row r="25730" spans="9:10" x14ac:dyDescent="0.25">
      <c r="I25730"/>
      <c r="J25730"/>
    </row>
    <row r="25731" spans="9:10" x14ac:dyDescent="0.25">
      <c r="I25731"/>
      <c r="J25731"/>
    </row>
    <row r="25732" spans="9:10" x14ac:dyDescent="0.25">
      <c r="I25732"/>
      <c r="J25732"/>
    </row>
    <row r="25733" spans="9:10" x14ac:dyDescent="0.25">
      <c r="I25733"/>
      <c r="J25733"/>
    </row>
    <row r="25734" spans="9:10" x14ac:dyDescent="0.25">
      <c r="I25734"/>
      <c r="J25734"/>
    </row>
    <row r="25735" spans="9:10" x14ac:dyDescent="0.25">
      <c r="I25735"/>
      <c r="J25735"/>
    </row>
    <row r="25736" spans="9:10" x14ac:dyDescent="0.25">
      <c r="I25736"/>
      <c r="J25736"/>
    </row>
    <row r="25737" spans="9:10" x14ac:dyDescent="0.25">
      <c r="I25737"/>
      <c r="J25737"/>
    </row>
    <row r="25738" spans="9:10" x14ac:dyDescent="0.25">
      <c r="I25738"/>
      <c r="J25738"/>
    </row>
    <row r="25739" spans="9:10" x14ac:dyDescent="0.25">
      <c r="I25739"/>
      <c r="J25739"/>
    </row>
    <row r="25740" spans="9:10" x14ac:dyDescent="0.25">
      <c r="I25740"/>
      <c r="J25740"/>
    </row>
    <row r="25741" spans="9:10" x14ac:dyDescent="0.25">
      <c r="I25741"/>
      <c r="J25741"/>
    </row>
    <row r="25742" spans="9:10" x14ac:dyDescent="0.25">
      <c r="I25742"/>
      <c r="J25742"/>
    </row>
    <row r="25743" spans="9:10" x14ac:dyDescent="0.25">
      <c r="I25743"/>
      <c r="J25743"/>
    </row>
    <row r="25744" spans="9:10" x14ac:dyDescent="0.25">
      <c r="I25744"/>
      <c r="J25744"/>
    </row>
    <row r="25745" spans="9:10" x14ac:dyDescent="0.25">
      <c r="I25745"/>
      <c r="J25745"/>
    </row>
    <row r="25746" spans="9:10" x14ac:dyDescent="0.25">
      <c r="I25746"/>
      <c r="J25746"/>
    </row>
    <row r="25747" spans="9:10" x14ac:dyDescent="0.25">
      <c r="I25747"/>
      <c r="J25747"/>
    </row>
    <row r="25748" spans="9:10" x14ac:dyDescent="0.25">
      <c r="I25748"/>
      <c r="J25748"/>
    </row>
    <row r="25749" spans="9:10" x14ac:dyDescent="0.25">
      <c r="I25749"/>
      <c r="J25749"/>
    </row>
    <row r="25750" spans="9:10" x14ac:dyDescent="0.25">
      <c r="I25750"/>
      <c r="J25750"/>
    </row>
    <row r="25751" spans="9:10" x14ac:dyDescent="0.25">
      <c r="I25751"/>
      <c r="J25751"/>
    </row>
    <row r="25752" spans="9:10" x14ac:dyDescent="0.25">
      <c r="I25752"/>
      <c r="J25752"/>
    </row>
    <row r="25753" spans="9:10" x14ac:dyDescent="0.25">
      <c r="I25753"/>
      <c r="J25753"/>
    </row>
    <row r="25754" spans="9:10" x14ac:dyDescent="0.25">
      <c r="I25754"/>
      <c r="J25754"/>
    </row>
    <row r="25755" spans="9:10" x14ac:dyDescent="0.25">
      <c r="I25755"/>
      <c r="J25755"/>
    </row>
    <row r="25756" spans="9:10" x14ac:dyDescent="0.25">
      <c r="I25756"/>
      <c r="J25756"/>
    </row>
    <row r="25757" spans="9:10" x14ac:dyDescent="0.25">
      <c r="I25757"/>
      <c r="J25757"/>
    </row>
    <row r="25758" spans="9:10" x14ac:dyDescent="0.25">
      <c r="I25758"/>
      <c r="J25758"/>
    </row>
    <row r="25759" spans="9:10" x14ac:dyDescent="0.25">
      <c r="I25759"/>
      <c r="J25759"/>
    </row>
    <row r="25760" spans="9:10" x14ac:dyDescent="0.25">
      <c r="I25760"/>
      <c r="J25760"/>
    </row>
    <row r="25761" spans="9:10" x14ac:dyDescent="0.25">
      <c r="I25761"/>
      <c r="J25761"/>
    </row>
    <row r="25762" spans="9:10" x14ac:dyDescent="0.25">
      <c r="I25762"/>
      <c r="J25762"/>
    </row>
    <row r="25763" spans="9:10" x14ac:dyDescent="0.25">
      <c r="I25763"/>
      <c r="J25763"/>
    </row>
    <row r="25764" spans="9:10" x14ac:dyDescent="0.25">
      <c r="I25764"/>
      <c r="J25764"/>
    </row>
    <row r="25765" spans="9:10" x14ac:dyDescent="0.25">
      <c r="I25765"/>
      <c r="J25765"/>
    </row>
    <row r="25766" spans="9:10" x14ac:dyDescent="0.25">
      <c r="I25766"/>
      <c r="J25766"/>
    </row>
    <row r="25767" spans="9:10" x14ac:dyDescent="0.25">
      <c r="I25767"/>
      <c r="J25767"/>
    </row>
    <row r="25768" spans="9:10" x14ac:dyDescent="0.25">
      <c r="I25768"/>
      <c r="J25768"/>
    </row>
    <row r="25769" spans="9:10" x14ac:dyDescent="0.25">
      <c r="I25769"/>
      <c r="J25769"/>
    </row>
    <row r="25770" spans="9:10" x14ac:dyDescent="0.25">
      <c r="I25770"/>
      <c r="J25770"/>
    </row>
    <row r="25771" spans="9:10" x14ac:dyDescent="0.25">
      <c r="I25771"/>
      <c r="J25771"/>
    </row>
    <row r="25772" spans="9:10" x14ac:dyDescent="0.25">
      <c r="I25772"/>
      <c r="J25772"/>
    </row>
    <row r="25773" spans="9:10" x14ac:dyDescent="0.25">
      <c r="I25773"/>
      <c r="J25773"/>
    </row>
    <row r="25774" spans="9:10" x14ac:dyDescent="0.25">
      <c r="I25774"/>
      <c r="J25774"/>
    </row>
    <row r="25775" spans="9:10" x14ac:dyDescent="0.25">
      <c r="I25775"/>
      <c r="J25775"/>
    </row>
    <row r="25776" spans="9:10" x14ac:dyDescent="0.25">
      <c r="I25776"/>
      <c r="J25776"/>
    </row>
    <row r="25777" spans="9:10" x14ac:dyDescent="0.25">
      <c r="I25777"/>
      <c r="J25777"/>
    </row>
    <row r="25778" spans="9:10" x14ac:dyDescent="0.25">
      <c r="I25778"/>
      <c r="J25778"/>
    </row>
    <row r="25779" spans="9:10" x14ac:dyDescent="0.25">
      <c r="I25779"/>
      <c r="J25779"/>
    </row>
    <row r="25780" spans="9:10" x14ac:dyDescent="0.25">
      <c r="I25780"/>
      <c r="J25780"/>
    </row>
    <row r="25781" spans="9:10" x14ac:dyDescent="0.25">
      <c r="I25781"/>
      <c r="J25781"/>
    </row>
    <row r="25782" spans="9:10" x14ac:dyDescent="0.25">
      <c r="I25782"/>
      <c r="J25782"/>
    </row>
    <row r="25783" spans="9:10" x14ac:dyDescent="0.25">
      <c r="I25783"/>
      <c r="J25783"/>
    </row>
    <row r="25784" spans="9:10" x14ac:dyDescent="0.25">
      <c r="I25784"/>
      <c r="J25784"/>
    </row>
    <row r="25785" spans="9:10" x14ac:dyDescent="0.25">
      <c r="I25785"/>
      <c r="J25785"/>
    </row>
    <row r="25786" spans="9:10" x14ac:dyDescent="0.25">
      <c r="I25786"/>
      <c r="J25786"/>
    </row>
    <row r="25787" spans="9:10" x14ac:dyDescent="0.25">
      <c r="I25787"/>
      <c r="J25787"/>
    </row>
    <row r="25788" spans="9:10" x14ac:dyDescent="0.25">
      <c r="I25788"/>
      <c r="J25788"/>
    </row>
    <row r="25789" spans="9:10" x14ac:dyDescent="0.25">
      <c r="I25789"/>
      <c r="J25789"/>
    </row>
    <row r="25790" spans="9:10" x14ac:dyDescent="0.25">
      <c r="I25790"/>
      <c r="J25790"/>
    </row>
    <row r="25791" spans="9:10" x14ac:dyDescent="0.25">
      <c r="I25791"/>
      <c r="J25791"/>
    </row>
    <row r="25792" spans="9:10" x14ac:dyDescent="0.25">
      <c r="I25792"/>
      <c r="J25792"/>
    </row>
    <row r="25793" spans="9:10" x14ac:dyDescent="0.25">
      <c r="I25793"/>
      <c r="J25793"/>
    </row>
    <row r="25794" spans="9:10" x14ac:dyDescent="0.25">
      <c r="I25794"/>
      <c r="J25794"/>
    </row>
    <row r="25795" spans="9:10" x14ac:dyDescent="0.25">
      <c r="I25795"/>
      <c r="J25795"/>
    </row>
    <row r="25796" spans="9:10" x14ac:dyDescent="0.25">
      <c r="I25796"/>
      <c r="J25796"/>
    </row>
    <row r="25797" spans="9:10" x14ac:dyDescent="0.25">
      <c r="I25797"/>
      <c r="J25797"/>
    </row>
    <row r="25798" spans="9:10" x14ac:dyDescent="0.25">
      <c r="I25798"/>
      <c r="J25798"/>
    </row>
    <row r="25799" spans="9:10" x14ac:dyDescent="0.25">
      <c r="I25799"/>
      <c r="J25799"/>
    </row>
    <row r="25800" spans="9:10" x14ac:dyDescent="0.25">
      <c r="I25800"/>
      <c r="J25800"/>
    </row>
    <row r="25801" spans="9:10" x14ac:dyDescent="0.25">
      <c r="I25801"/>
      <c r="J25801"/>
    </row>
    <row r="25802" spans="9:10" x14ac:dyDescent="0.25">
      <c r="I25802"/>
      <c r="J25802"/>
    </row>
    <row r="25803" spans="9:10" x14ac:dyDescent="0.25">
      <c r="I25803"/>
      <c r="J25803"/>
    </row>
    <row r="25804" spans="9:10" x14ac:dyDescent="0.25">
      <c r="I25804"/>
      <c r="J25804"/>
    </row>
    <row r="25805" spans="9:10" x14ac:dyDescent="0.25">
      <c r="I25805"/>
      <c r="J25805"/>
    </row>
    <row r="25806" spans="9:10" x14ac:dyDescent="0.25">
      <c r="I25806"/>
      <c r="J25806"/>
    </row>
    <row r="25807" spans="9:10" x14ac:dyDescent="0.25">
      <c r="I25807"/>
      <c r="J25807"/>
    </row>
    <row r="25808" spans="9:10" x14ac:dyDescent="0.25">
      <c r="I25808"/>
      <c r="J25808"/>
    </row>
    <row r="25809" spans="9:10" x14ac:dyDescent="0.25">
      <c r="I25809"/>
      <c r="J25809"/>
    </row>
    <row r="25810" spans="9:10" x14ac:dyDescent="0.25">
      <c r="I25810"/>
      <c r="J25810"/>
    </row>
    <row r="25811" spans="9:10" x14ac:dyDescent="0.25">
      <c r="I25811"/>
      <c r="J25811"/>
    </row>
    <row r="25812" spans="9:10" x14ac:dyDescent="0.25">
      <c r="I25812"/>
      <c r="J25812"/>
    </row>
    <row r="25813" spans="9:10" x14ac:dyDescent="0.25">
      <c r="I25813"/>
      <c r="J25813"/>
    </row>
    <row r="25814" spans="9:10" x14ac:dyDescent="0.25">
      <c r="I25814"/>
      <c r="J25814"/>
    </row>
    <row r="25815" spans="9:10" x14ac:dyDescent="0.25">
      <c r="I25815"/>
      <c r="J25815"/>
    </row>
    <row r="25816" spans="9:10" x14ac:dyDescent="0.25">
      <c r="I25816"/>
      <c r="J25816"/>
    </row>
    <row r="25817" spans="9:10" x14ac:dyDescent="0.25">
      <c r="I25817"/>
      <c r="J25817"/>
    </row>
    <row r="25818" spans="9:10" x14ac:dyDescent="0.25">
      <c r="I25818"/>
      <c r="J25818"/>
    </row>
    <row r="25819" spans="9:10" x14ac:dyDescent="0.25">
      <c r="I25819"/>
      <c r="J25819"/>
    </row>
    <row r="25820" spans="9:10" x14ac:dyDescent="0.25">
      <c r="I25820"/>
      <c r="J25820"/>
    </row>
    <row r="25821" spans="9:10" x14ac:dyDescent="0.25">
      <c r="I25821"/>
      <c r="J25821"/>
    </row>
    <row r="25822" spans="9:10" x14ac:dyDescent="0.25">
      <c r="I25822"/>
      <c r="J25822"/>
    </row>
    <row r="25823" spans="9:10" x14ac:dyDescent="0.25">
      <c r="I25823"/>
      <c r="J25823"/>
    </row>
    <row r="25824" spans="9:10" x14ac:dyDescent="0.25">
      <c r="I25824"/>
      <c r="J25824"/>
    </row>
    <row r="25825" spans="9:10" x14ac:dyDescent="0.25">
      <c r="I25825"/>
      <c r="J25825"/>
    </row>
    <row r="25826" spans="9:10" x14ac:dyDescent="0.25">
      <c r="I25826"/>
      <c r="J25826"/>
    </row>
    <row r="25827" spans="9:10" x14ac:dyDescent="0.25">
      <c r="I25827"/>
      <c r="J25827"/>
    </row>
    <row r="25828" spans="9:10" x14ac:dyDescent="0.25">
      <c r="I25828"/>
      <c r="J25828"/>
    </row>
    <row r="25829" spans="9:10" x14ac:dyDescent="0.25">
      <c r="I25829"/>
      <c r="J25829"/>
    </row>
    <row r="25830" spans="9:10" x14ac:dyDescent="0.25">
      <c r="I25830"/>
      <c r="J25830"/>
    </row>
    <row r="25831" spans="9:10" x14ac:dyDescent="0.25">
      <c r="I25831"/>
      <c r="J25831"/>
    </row>
    <row r="25832" spans="9:10" x14ac:dyDescent="0.25">
      <c r="I25832"/>
      <c r="J25832"/>
    </row>
    <row r="25833" spans="9:10" x14ac:dyDescent="0.25">
      <c r="I25833"/>
      <c r="J25833"/>
    </row>
    <row r="25834" spans="9:10" x14ac:dyDescent="0.25">
      <c r="I25834"/>
      <c r="J25834"/>
    </row>
    <row r="25835" spans="9:10" x14ac:dyDescent="0.25">
      <c r="I25835"/>
      <c r="J25835"/>
    </row>
    <row r="25836" spans="9:10" x14ac:dyDescent="0.25">
      <c r="I25836"/>
      <c r="J25836"/>
    </row>
    <row r="25837" spans="9:10" x14ac:dyDescent="0.25">
      <c r="I25837"/>
      <c r="J25837"/>
    </row>
    <row r="25838" spans="9:10" x14ac:dyDescent="0.25">
      <c r="I25838"/>
      <c r="J25838"/>
    </row>
    <row r="25839" spans="9:10" x14ac:dyDescent="0.25">
      <c r="I25839"/>
      <c r="J25839"/>
    </row>
    <row r="25840" spans="9:10" x14ac:dyDescent="0.25">
      <c r="I25840"/>
      <c r="J25840"/>
    </row>
    <row r="25841" spans="9:10" x14ac:dyDescent="0.25">
      <c r="I25841"/>
      <c r="J25841"/>
    </row>
    <row r="25842" spans="9:10" x14ac:dyDescent="0.25">
      <c r="I25842"/>
      <c r="J25842"/>
    </row>
    <row r="25843" spans="9:10" x14ac:dyDescent="0.25">
      <c r="I25843"/>
      <c r="J25843"/>
    </row>
    <row r="25844" spans="9:10" x14ac:dyDescent="0.25">
      <c r="I25844"/>
      <c r="J25844"/>
    </row>
    <row r="25845" spans="9:10" x14ac:dyDescent="0.25">
      <c r="I25845"/>
      <c r="J25845"/>
    </row>
    <row r="25846" spans="9:10" x14ac:dyDescent="0.25">
      <c r="I25846"/>
      <c r="J25846"/>
    </row>
    <row r="25847" spans="9:10" x14ac:dyDescent="0.25">
      <c r="I25847"/>
      <c r="J25847"/>
    </row>
    <row r="25848" spans="9:10" x14ac:dyDescent="0.25">
      <c r="I25848"/>
      <c r="J25848"/>
    </row>
    <row r="25849" spans="9:10" x14ac:dyDescent="0.25">
      <c r="I25849"/>
      <c r="J25849"/>
    </row>
    <row r="25850" spans="9:10" x14ac:dyDescent="0.25">
      <c r="I25850"/>
      <c r="J25850"/>
    </row>
    <row r="25851" spans="9:10" x14ac:dyDescent="0.25">
      <c r="I25851"/>
      <c r="J25851"/>
    </row>
    <row r="25852" spans="9:10" x14ac:dyDescent="0.25">
      <c r="I25852"/>
      <c r="J25852"/>
    </row>
    <row r="25853" spans="9:10" x14ac:dyDescent="0.25">
      <c r="I25853"/>
      <c r="J25853"/>
    </row>
    <row r="25854" spans="9:10" x14ac:dyDescent="0.25">
      <c r="I25854"/>
      <c r="J25854"/>
    </row>
    <row r="25855" spans="9:10" x14ac:dyDescent="0.25">
      <c r="I25855"/>
      <c r="J25855"/>
    </row>
    <row r="25856" spans="9:10" x14ac:dyDescent="0.25">
      <c r="I25856"/>
      <c r="J25856"/>
    </row>
    <row r="25857" spans="9:10" x14ac:dyDescent="0.25">
      <c r="I25857"/>
      <c r="J25857"/>
    </row>
    <row r="25858" spans="9:10" x14ac:dyDescent="0.25">
      <c r="I25858"/>
      <c r="J25858"/>
    </row>
    <row r="25859" spans="9:10" x14ac:dyDescent="0.25">
      <c r="I25859"/>
      <c r="J25859"/>
    </row>
    <row r="25860" spans="9:10" x14ac:dyDescent="0.25">
      <c r="I25860"/>
      <c r="J25860"/>
    </row>
    <row r="25861" spans="9:10" x14ac:dyDescent="0.25">
      <c r="I25861"/>
      <c r="J25861"/>
    </row>
    <row r="25862" spans="9:10" x14ac:dyDescent="0.25">
      <c r="I25862"/>
      <c r="J25862"/>
    </row>
    <row r="25863" spans="9:10" x14ac:dyDescent="0.25">
      <c r="I25863"/>
      <c r="J25863"/>
    </row>
    <row r="25864" spans="9:10" x14ac:dyDescent="0.25">
      <c r="I25864"/>
      <c r="J25864"/>
    </row>
    <row r="25865" spans="9:10" x14ac:dyDescent="0.25">
      <c r="I25865"/>
      <c r="J25865"/>
    </row>
    <row r="25866" spans="9:10" x14ac:dyDescent="0.25">
      <c r="I25866"/>
      <c r="J25866"/>
    </row>
    <row r="25867" spans="9:10" x14ac:dyDescent="0.25">
      <c r="I25867"/>
      <c r="J25867"/>
    </row>
    <row r="25868" spans="9:10" x14ac:dyDescent="0.25">
      <c r="I25868"/>
      <c r="J25868"/>
    </row>
    <row r="25869" spans="9:10" x14ac:dyDescent="0.25">
      <c r="I25869"/>
      <c r="J25869"/>
    </row>
    <row r="25870" spans="9:10" x14ac:dyDescent="0.25">
      <c r="I25870"/>
      <c r="J25870"/>
    </row>
    <row r="25871" spans="9:10" x14ac:dyDescent="0.25">
      <c r="I25871"/>
      <c r="J25871"/>
    </row>
    <row r="25872" spans="9:10" x14ac:dyDescent="0.25">
      <c r="I25872"/>
      <c r="J25872"/>
    </row>
    <row r="25873" spans="9:10" x14ac:dyDescent="0.25">
      <c r="I25873"/>
      <c r="J25873"/>
    </row>
    <row r="25874" spans="9:10" x14ac:dyDescent="0.25">
      <c r="I25874"/>
      <c r="J25874"/>
    </row>
    <row r="25875" spans="9:10" x14ac:dyDescent="0.25">
      <c r="I25875"/>
      <c r="J25875"/>
    </row>
    <row r="25876" spans="9:10" x14ac:dyDescent="0.25">
      <c r="I25876"/>
      <c r="J25876"/>
    </row>
    <row r="25877" spans="9:10" x14ac:dyDescent="0.25">
      <c r="I25877"/>
      <c r="J25877"/>
    </row>
    <row r="25878" spans="9:10" x14ac:dyDescent="0.25">
      <c r="I25878"/>
      <c r="J25878"/>
    </row>
    <row r="25879" spans="9:10" x14ac:dyDescent="0.25">
      <c r="I25879"/>
      <c r="J25879"/>
    </row>
    <row r="25880" spans="9:10" x14ac:dyDescent="0.25">
      <c r="I25880"/>
      <c r="J25880"/>
    </row>
    <row r="25881" spans="9:10" x14ac:dyDescent="0.25">
      <c r="I25881"/>
      <c r="J25881"/>
    </row>
    <row r="25882" spans="9:10" x14ac:dyDescent="0.25">
      <c r="I25882"/>
      <c r="J25882"/>
    </row>
    <row r="25883" spans="9:10" x14ac:dyDescent="0.25">
      <c r="I25883"/>
      <c r="J25883"/>
    </row>
    <row r="25884" spans="9:10" x14ac:dyDescent="0.25">
      <c r="I25884"/>
      <c r="J25884"/>
    </row>
    <row r="25885" spans="9:10" x14ac:dyDescent="0.25">
      <c r="I25885"/>
      <c r="J25885"/>
    </row>
    <row r="25886" spans="9:10" x14ac:dyDescent="0.25">
      <c r="I25886"/>
      <c r="J25886"/>
    </row>
    <row r="25887" spans="9:10" x14ac:dyDescent="0.25">
      <c r="I25887"/>
      <c r="J25887"/>
    </row>
    <row r="25888" spans="9:10" x14ac:dyDescent="0.25">
      <c r="I25888"/>
      <c r="J25888"/>
    </row>
    <row r="25889" spans="9:10" x14ac:dyDescent="0.25">
      <c r="I25889"/>
      <c r="J25889"/>
    </row>
    <row r="25890" spans="9:10" x14ac:dyDescent="0.25">
      <c r="I25890"/>
      <c r="J25890"/>
    </row>
    <row r="25891" spans="9:10" x14ac:dyDescent="0.25">
      <c r="I25891"/>
      <c r="J25891"/>
    </row>
    <row r="25892" spans="9:10" x14ac:dyDescent="0.25">
      <c r="I25892"/>
      <c r="J25892"/>
    </row>
    <row r="25893" spans="9:10" x14ac:dyDescent="0.25">
      <c r="I25893"/>
      <c r="J25893"/>
    </row>
    <row r="25894" spans="9:10" x14ac:dyDescent="0.25">
      <c r="I25894"/>
      <c r="J25894"/>
    </row>
    <row r="25895" spans="9:10" x14ac:dyDescent="0.25">
      <c r="I25895"/>
      <c r="J25895"/>
    </row>
    <row r="25896" spans="9:10" x14ac:dyDescent="0.25">
      <c r="I25896"/>
      <c r="J25896"/>
    </row>
    <row r="25897" spans="9:10" x14ac:dyDescent="0.25">
      <c r="I25897"/>
      <c r="J25897"/>
    </row>
    <row r="25898" spans="9:10" x14ac:dyDescent="0.25">
      <c r="I25898"/>
      <c r="J25898"/>
    </row>
    <row r="25899" spans="9:10" x14ac:dyDescent="0.25">
      <c r="I25899"/>
      <c r="J25899"/>
    </row>
    <row r="25900" spans="9:10" x14ac:dyDescent="0.25">
      <c r="I25900"/>
      <c r="J25900"/>
    </row>
    <row r="25901" spans="9:10" x14ac:dyDescent="0.25">
      <c r="I25901"/>
      <c r="J25901"/>
    </row>
    <row r="25902" spans="9:10" x14ac:dyDescent="0.25">
      <c r="I25902"/>
      <c r="J25902"/>
    </row>
    <row r="25903" spans="9:10" x14ac:dyDescent="0.25">
      <c r="I25903"/>
      <c r="J25903"/>
    </row>
    <row r="25904" spans="9:10" x14ac:dyDescent="0.25">
      <c r="I25904"/>
      <c r="J25904"/>
    </row>
    <row r="25905" spans="9:10" x14ac:dyDescent="0.25">
      <c r="I25905"/>
      <c r="J25905"/>
    </row>
    <row r="25906" spans="9:10" x14ac:dyDescent="0.25">
      <c r="I25906"/>
      <c r="J25906"/>
    </row>
    <row r="25907" spans="9:10" x14ac:dyDescent="0.25">
      <c r="I25907"/>
      <c r="J25907"/>
    </row>
    <row r="25908" spans="9:10" x14ac:dyDescent="0.25">
      <c r="I25908"/>
      <c r="J25908"/>
    </row>
    <row r="25909" spans="9:10" x14ac:dyDescent="0.25">
      <c r="I25909"/>
      <c r="J25909"/>
    </row>
    <row r="25910" spans="9:10" x14ac:dyDescent="0.25">
      <c r="I25910"/>
      <c r="J25910"/>
    </row>
    <row r="25911" spans="9:10" x14ac:dyDescent="0.25">
      <c r="I25911"/>
      <c r="J25911"/>
    </row>
    <row r="25912" spans="9:10" x14ac:dyDescent="0.25">
      <c r="I25912"/>
      <c r="J25912"/>
    </row>
    <row r="25913" spans="9:10" x14ac:dyDescent="0.25">
      <c r="I25913"/>
      <c r="J25913"/>
    </row>
    <row r="25914" spans="9:10" x14ac:dyDescent="0.25">
      <c r="I25914"/>
      <c r="J25914"/>
    </row>
    <row r="25915" spans="9:10" x14ac:dyDescent="0.25">
      <c r="I25915"/>
      <c r="J25915"/>
    </row>
    <row r="25916" spans="9:10" x14ac:dyDescent="0.25">
      <c r="I25916"/>
      <c r="J25916"/>
    </row>
    <row r="25917" spans="9:10" x14ac:dyDescent="0.25">
      <c r="I25917"/>
      <c r="J25917"/>
    </row>
    <row r="25918" spans="9:10" x14ac:dyDescent="0.25">
      <c r="I25918"/>
      <c r="J25918"/>
    </row>
    <row r="25919" spans="9:10" x14ac:dyDescent="0.25">
      <c r="I25919"/>
      <c r="J25919"/>
    </row>
    <row r="25920" spans="9:10" x14ac:dyDescent="0.25">
      <c r="I25920"/>
      <c r="J25920"/>
    </row>
    <row r="25921" spans="9:10" x14ac:dyDescent="0.25">
      <c r="I25921"/>
      <c r="J25921"/>
    </row>
    <row r="25922" spans="9:10" x14ac:dyDescent="0.25">
      <c r="I25922"/>
      <c r="J25922"/>
    </row>
    <row r="25923" spans="9:10" x14ac:dyDescent="0.25">
      <c r="I25923"/>
      <c r="J25923"/>
    </row>
    <row r="25924" spans="9:10" x14ac:dyDescent="0.25">
      <c r="I25924"/>
      <c r="J25924"/>
    </row>
    <row r="25925" spans="9:10" x14ac:dyDescent="0.25">
      <c r="I25925"/>
      <c r="J25925"/>
    </row>
    <row r="25926" spans="9:10" x14ac:dyDescent="0.25">
      <c r="I25926"/>
      <c r="J25926"/>
    </row>
    <row r="25927" spans="9:10" x14ac:dyDescent="0.25">
      <c r="I25927"/>
      <c r="J25927"/>
    </row>
    <row r="25928" spans="9:10" x14ac:dyDescent="0.25">
      <c r="I25928"/>
      <c r="J25928"/>
    </row>
    <row r="25929" spans="9:10" x14ac:dyDescent="0.25">
      <c r="I25929"/>
      <c r="J25929"/>
    </row>
    <row r="25930" spans="9:10" x14ac:dyDescent="0.25">
      <c r="I25930"/>
      <c r="J25930"/>
    </row>
    <row r="25931" spans="9:10" x14ac:dyDescent="0.25">
      <c r="I25931"/>
      <c r="J25931"/>
    </row>
    <row r="25932" spans="9:10" x14ac:dyDescent="0.25">
      <c r="I25932"/>
      <c r="J25932"/>
    </row>
    <row r="25933" spans="9:10" x14ac:dyDescent="0.25">
      <c r="I25933"/>
      <c r="J25933"/>
    </row>
    <row r="25934" spans="9:10" x14ac:dyDescent="0.25">
      <c r="I25934"/>
      <c r="J25934"/>
    </row>
    <row r="25935" spans="9:10" x14ac:dyDescent="0.25">
      <c r="I25935"/>
      <c r="J25935"/>
    </row>
    <row r="25936" spans="9:10" x14ac:dyDescent="0.25">
      <c r="I25936"/>
      <c r="J25936"/>
    </row>
    <row r="25937" spans="9:10" x14ac:dyDescent="0.25">
      <c r="I25937"/>
      <c r="J25937"/>
    </row>
    <row r="25938" spans="9:10" x14ac:dyDescent="0.25">
      <c r="I25938"/>
      <c r="J25938"/>
    </row>
    <row r="25939" spans="9:10" x14ac:dyDescent="0.25">
      <c r="I25939"/>
      <c r="J25939"/>
    </row>
    <row r="25940" spans="9:10" x14ac:dyDescent="0.25">
      <c r="I25940"/>
      <c r="J25940"/>
    </row>
    <row r="25941" spans="9:10" x14ac:dyDescent="0.25">
      <c r="I25941"/>
      <c r="J25941"/>
    </row>
    <row r="25942" spans="9:10" x14ac:dyDescent="0.25">
      <c r="I25942"/>
      <c r="J25942"/>
    </row>
    <row r="25943" spans="9:10" x14ac:dyDescent="0.25">
      <c r="I25943"/>
      <c r="J25943"/>
    </row>
    <row r="25944" spans="9:10" x14ac:dyDescent="0.25">
      <c r="I25944"/>
      <c r="J25944"/>
    </row>
    <row r="25945" spans="9:10" x14ac:dyDescent="0.25">
      <c r="I25945"/>
      <c r="J25945"/>
    </row>
    <row r="25946" spans="9:10" x14ac:dyDescent="0.25">
      <c r="I25946"/>
      <c r="J25946"/>
    </row>
    <row r="25947" spans="9:10" x14ac:dyDescent="0.25">
      <c r="I25947"/>
      <c r="J25947"/>
    </row>
    <row r="25948" spans="9:10" x14ac:dyDescent="0.25">
      <c r="I25948"/>
      <c r="J25948"/>
    </row>
    <row r="25949" spans="9:10" x14ac:dyDescent="0.25">
      <c r="I25949"/>
      <c r="J25949"/>
    </row>
    <row r="25950" spans="9:10" x14ac:dyDescent="0.25">
      <c r="I25950"/>
      <c r="J25950"/>
    </row>
    <row r="25951" spans="9:10" x14ac:dyDescent="0.25">
      <c r="I25951"/>
      <c r="J25951"/>
    </row>
    <row r="25952" spans="9:10" x14ac:dyDescent="0.25">
      <c r="I25952"/>
      <c r="J25952"/>
    </row>
    <row r="25953" spans="9:10" x14ac:dyDescent="0.25">
      <c r="I25953"/>
      <c r="J25953"/>
    </row>
    <row r="25954" spans="9:10" x14ac:dyDescent="0.25">
      <c r="I25954"/>
      <c r="J25954"/>
    </row>
    <row r="25955" spans="9:10" x14ac:dyDescent="0.25">
      <c r="I25955"/>
      <c r="J25955"/>
    </row>
    <row r="25956" spans="9:10" x14ac:dyDescent="0.25">
      <c r="I25956"/>
      <c r="J25956"/>
    </row>
    <row r="25957" spans="9:10" x14ac:dyDescent="0.25">
      <c r="I25957"/>
      <c r="J25957"/>
    </row>
    <row r="25958" spans="9:10" x14ac:dyDescent="0.25">
      <c r="I25958"/>
      <c r="J25958"/>
    </row>
    <row r="25959" spans="9:10" x14ac:dyDescent="0.25">
      <c r="I25959"/>
      <c r="J25959"/>
    </row>
    <row r="25960" spans="9:10" x14ac:dyDescent="0.25">
      <c r="I25960"/>
      <c r="J25960"/>
    </row>
    <row r="25961" spans="9:10" x14ac:dyDescent="0.25">
      <c r="I25961"/>
      <c r="J25961"/>
    </row>
    <row r="25962" spans="9:10" x14ac:dyDescent="0.25">
      <c r="I25962"/>
      <c r="J25962"/>
    </row>
    <row r="25963" spans="9:10" x14ac:dyDescent="0.25">
      <c r="I25963"/>
      <c r="J25963"/>
    </row>
    <row r="25964" spans="9:10" x14ac:dyDescent="0.25">
      <c r="I25964"/>
      <c r="J25964"/>
    </row>
    <row r="25965" spans="9:10" x14ac:dyDescent="0.25">
      <c r="I25965"/>
      <c r="J25965"/>
    </row>
    <row r="25966" spans="9:10" x14ac:dyDescent="0.25">
      <c r="I25966"/>
      <c r="J25966"/>
    </row>
    <row r="25967" spans="9:10" x14ac:dyDescent="0.25">
      <c r="I25967"/>
      <c r="J25967"/>
    </row>
    <row r="25968" spans="9:10" x14ac:dyDescent="0.25">
      <c r="I25968"/>
      <c r="J25968"/>
    </row>
    <row r="25969" spans="9:10" x14ac:dyDescent="0.25">
      <c r="I25969"/>
      <c r="J25969"/>
    </row>
    <row r="25970" spans="9:10" x14ac:dyDescent="0.25">
      <c r="I25970"/>
      <c r="J25970"/>
    </row>
    <row r="25971" spans="9:10" x14ac:dyDescent="0.25">
      <c r="I25971"/>
      <c r="J25971"/>
    </row>
    <row r="25972" spans="9:10" x14ac:dyDescent="0.25">
      <c r="I25972"/>
      <c r="J25972"/>
    </row>
    <row r="25973" spans="9:10" x14ac:dyDescent="0.25">
      <c r="I25973"/>
      <c r="J25973"/>
    </row>
    <row r="25974" spans="9:10" x14ac:dyDescent="0.25">
      <c r="I25974"/>
      <c r="J25974"/>
    </row>
    <row r="25975" spans="9:10" x14ac:dyDescent="0.25">
      <c r="I25975"/>
      <c r="J25975"/>
    </row>
    <row r="25976" spans="9:10" x14ac:dyDescent="0.25">
      <c r="I25976"/>
      <c r="J25976"/>
    </row>
    <row r="25977" spans="9:10" x14ac:dyDescent="0.25">
      <c r="I25977"/>
      <c r="J25977"/>
    </row>
    <row r="25978" spans="9:10" x14ac:dyDescent="0.25">
      <c r="I25978"/>
      <c r="J25978"/>
    </row>
    <row r="25979" spans="9:10" x14ac:dyDescent="0.25">
      <c r="I25979"/>
      <c r="J25979"/>
    </row>
    <row r="25980" spans="9:10" x14ac:dyDescent="0.25">
      <c r="I25980"/>
      <c r="J25980"/>
    </row>
    <row r="25981" spans="9:10" x14ac:dyDescent="0.25">
      <c r="I25981"/>
      <c r="J25981"/>
    </row>
    <row r="25982" spans="9:10" x14ac:dyDescent="0.25">
      <c r="I25982"/>
      <c r="J25982"/>
    </row>
    <row r="25983" spans="9:10" x14ac:dyDescent="0.25">
      <c r="I25983"/>
      <c r="J25983"/>
    </row>
    <row r="25984" spans="9:10" x14ac:dyDescent="0.25">
      <c r="I25984"/>
      <c r="J25984"/>
    </row>
    <row r="25985" spans="9:10" x14ac:dyDescent="0.25">
      <c r="I25985"/>
      <c r="J25985"/>
    </row>
    <row r="25986" spans="9:10" x14ac:dyDescent="0.25">
      <c r="I25986"/>
      <c r="J25986"/>
    </row>
    <row r="25987" spans="9:10" x14ac:dyDescent="0.25">
      <c r="I25987"/>
      <c r="J25987"/>
    </row>
    <row r="25988" spans="9:10" x14ac:dyDescent="0.25">
      <c r="I25988"/>
      <c r="J25988"/>
    </row>
    <row r="25989" spans="9:10" x14ac:dyDescent="0.25">
      <c r="I25989"/>
      <c r="J25989"/>
    </row>
    <row r="25990" spans="9:10" x14ac:dyDescent="0.25">
      <c r="I25990"/>
      <c r="J25990"/>
    </row>
    <row r="25991" spans="9:10" x14ac:dyDescent="0.25">
      <c r="I25991"/>
      <c r="J25991"/>
    </row>
    <row r="25992" spans="9:10" x14ac:dyDescent="0.25">
      <c r="I25992"/>
      <c r="J25992"/>
    </row>
    <row r="25993" spans="9:10" x14ac:dyDescent="0.25">
      <c r="I25993"/>
      <c r="J25993"/>
    </row>
    <row r="25994" spans="9:10" x14ac:dyDescent="0.25">
      <c r="I25994"/>
      <c r="J25994"/>
    </row>
    <row r="25995" spans="9:10" x14ac:dyDescent="0.25">
      <c r="I25995"/>
      <c r="J25995"/>
    </row>
    <row r="25996" spans="9:10" x14ac:dyDescent="0.25">
      <c r="I25996"/>
      <c r="J25996"/>
    </row>
    <row r="25997" spans="9:10" x14ac:dyDescent="0.25">
      <c r="I25997"/>
      <c r="J25997"/>
    </row>
    <row r="25998" spans="9:10" x14ac:dyDescent="0.25">
      <c r="I25998"/>
      <c r="J25998"/>
    </row>
    <row r="25999" spans="9:10" x14ac:dyDescent="0.25">
      <c r="I25999"/>
      <c r="J25999"/>
    </row>
    <row r="26000" spans="9:10" x14ac:dyDescent="0.25">
      <c r="I26000"/>
      <c r="J26000"/>
    </row>
    <row r="26001" spans="9:10" x14ac:dyDescent="0.25">
      <c r="I26001"/>
      <c r="J26001"/>
    </row>
    <row r="26002" spans="9:10" x14ac:dyDescent="0.25">
      <c r="I26002"/>
      <c r="J26002"/>
    </row>
    <row r="26003" spans="9:10" x14ac:dyDescent="0.25">
      <c r="I26003"/>
      <c r="J26003"/>
    </row>
    <row r="26004" spans="9:10" x14ac:dyDescent="0.25">
      <c r="I26004"/>
      <c r="J26004"/>
    </row>
    <row r="26005" spans="9:10" x14ac:dyDescent="0.25">
      <c r="I26005"/>
      <c r="J26005"/>
    </row>
    <row r="26006" spans="9:10" x14ac:dyDescent="0.25">
      <c r="I26006"/>
      <c r="J26006"/>
    </row>
    <row r="26007" spans="9:10" x14ac:dyDescent="0.25">
      <c r="I26007"/>
      <c r="J26007"/>
    </row>
    <row r="26008" spans="9:10" x14ac:dyDescent="0.25">
      <c r="I26008"/>
      <c r="J26008"/>
    </row>
    <row r="26009" spans="9:10" x14ac:dyDescent="0.25">
      <c r="I26009"/>
      <c r="J26009"/>
    </row>
    <row r="26010" spans="9:10" x14ac:dyDescent="0.25">
      <c r="I26010"/>
      <c r="J26010"/>
    </row>
    <row r="26011" spans="9:10" x14ac:dyDescent="0.25">
      <c r="I26011"/>
      <c r="J26011"/>
    </row>
    <row r="26012" spans="9:10" x14ac:dyDescent="0.25">
      <c r="I26012"/>
      <c r="J26012"/>
    </row>
    <row r="26013" spans="9:10" x14ac:dyDescent="0.25">
      <c r="I26013"/>
      <c r="J26013"/>
    </row>
    <row r="26014" spans="9:10" x14ac:dyDescent="0.25">
      <c r="I26014"/>
      <c r="J26014"/>
    </row>
    <row r="26015" spans="9:10" x14ac:dyDescent="0.25">
      <c r="I26015"/>
      <c r="J26015"/>
    </row>
    <row r="26016" spans="9:10" x14ac:dyDescent="0.25">
      <c r="I26016"/>
      <c r="J26016"/>
    </row>
    <row r="26017" spans="9:10" x14ac:dyDescent="0.25">
      <c r="I26017"/>
      <c r="J26017"/>
    </row>
    <row r="26018" spans="9:10" x14ac:dyDescent="0.25">
      <c r="I26018"/>
      <c r="J26018"/>
    </row>
    <row r="26019" spans="9:10" x14ac:dyDescent="0.25">
      <c r="I26019"/>
      <c r="J26019"/>
    </row>
    <row r="26020" spans="9:10" x14ac:dyDescent="0.25">
      <c r="I26020"/>
      <c r="J26020"/>
    </row>
    <row r="26021" spans="9:10" x14ac:dyDescent="0.25">
      <c r="I26021"/>
      <c r="J26021"/>
    </row>
    <row r="26022" spans="9:10" x14ac:dyDescent="0.25">
      <c r="I26022"/>
      <c r="J26022"/>
    </row>
    <row r="26023" spans="9:10" x14ac:dyDescent="0.25">
      <c r="I26023"/>
      <c r="J26023"/>
    </row>
    <row r="26024" spans="9:10" x14ac:dyDescent="0.25">
      <c r="I26024"/>
      <c r="J26024"/>
    </row>
    <row r="26025" spans="9:10" x14ac:dyDescent="0.25">
      <c r="I26025"/>
      <c r="J26025"/>
    </row>
    <row r="26026" spans="9:10" x14ac:dyDescent="0.25">
      <c r="I26026"/>
      <c r="J26026"/>
    </row>
    <row r="26027" spans="9:10" x14ac:dyDescent="0.25">
      <c r="I26027"/>
      <c r="J26027"/>
    </row>
    <row r="26028" spans="9:10" x14ac:dyDescent="0.25">
      <c r="I26028"/>
      <c r="J26028"/>
    </row>
    <row r="26029" spans="9:10" x14ac:dyDescent="0.25">
      <c r="I26029"/>
      <c r="J26029"/>
    </row>
    <row r="26030" spans="9:10" x14ac:dyDescent="0.25">
      <c r="I26030"/>
      <c r="J26030"/>
    </row>
    <row r="26031" spans="9:10" x14ac:dyDescent="0.25">
      <c r="I26031"/>
      <c r="J26031"/>
    </row>
    <row r="26032" spans="9:10" x14ac:dyDescent="0.25">
      <c r="I26032"/>
      <c r="J26032"/>
    </row>
    <row r="26033" spans="9:10" x14ac:dyDescent="0.25">
      <c r="I26033"/>
      <c r="J26033"/>
    </row>
    <row r="26034" spans="9:10" x14ac:dyDescent="0.25">
      <c r="I26034"/>
      <c r="J26034"/>
    </row>
    <row r="26035" spans="9:10" x14ac:dyDescent="0.25">
      <c r="I26035"/>
      <c r="J26035"/>
    </row>
    <row r="26036" spans="9:10" x14ac:dyDescent="0.25">
      <c r="I26036"/>
      <c r="J26036"/>
    </row>
    <row r="26037" spans="9:10" x14ac:dyDescent="0.25">
      <c r="I26037"/>
      <c r="J26037"/>
    </row>
    <row r="26038" spans="9:10" x14ac:dyDescent="0.25">
      <c r="I26038"/>
      <c r="J26038"/>
    </row>
    <row r="26039" spans="9:10" x14ac:dyDescent="0.25">
      <c r="I26039"/>
      <c r="J26039"/>
    </row>
    <row r="26040" spans="9:10" x14ac:dyDescent="0.25">
      <c r="I26040"/>
      <c r="J26040"/>
    </row>
    <row r="26041" spans="9:10" x14ac:dyDescent="0.25">
      <c r="I26041"/>
      <c r="J26041"/>
    </row>
    <row r="26042" spans="9:10" x14ac:dyDescent="0.25">
      <c r="I26042"/>
      <c r="J26042"/>
    </row>
    <row r="26043" spans="9:10" x14ac:dyDescent="0.25">
      <c r="I26043"/>
      <c r="J26043"/>
    </row>
    <row r="26044" spans="9:10" x14ac:dyDescent="0.25">
      <c r="I26044"/>
      <c r="J26044"/>
    </row>
    <row r="26045" spans="9:10" x14ac:dyDescent="0.25">
      <c r="I26045"/>
      <c r="J26045"/>
    </row>
    <row r="26046" spans="9:10" x14ac:dyDescent="0.25">
      <c r="I26046"/>
      <c r="J26046"/>
    </row>
    <row r="26047" spans="9:10" x14ac:dyDescent="0.25">
      <c r="I26047"/>
      <c r="J26047"/>
    </row>
    <row r="26048" spans="9:10" x14ac:dyDescent="0.25">
      <c r="I26048"/>
      <c r="J26048"/>
    </row>
    <row r="26049" spans="9:10" x14ac:dyDescent="0.25">
      <c r="I26049"/>
      <c r="J26049"/>
    </row>
    <row r="26050" spans="9:10" x14ac:dyDescent="0.25">
      <c r="I26050"/>
      <c r="J26050"/>
    </row>
    <row r="26051" spans="9:10" x14ac:dyDescent="0.25">
      <c r="I26051"/>
      <c r="J26051"/>
    </row>
    <row r="26052" spans="9:10" x14ac:dyDescent="0.25">
      <c r="I26052"/>
      <c r="J26052"/>
    </row>
    <row r="26053" spans="9:10" x14ac:dyDescent="0.25">
      <c r="I26053"/>
      <c r="J26053"/>
    </row>
    <row r="26054" spans="9:10" x14ac:dyDescent="0.25">
      <c r="I26054"/>
      <c r="J26054"/>
    </row>
    <row r="26055" spans="9:10" x14ac:dyDescent="0.25">
      <c r="I26055"/>
      <c r="J26055"/>
    </row>
    <row r="26056" spans="9:10" x14ac:dyDescent="0.25">
      <c r="I26056"/>
      <c r="J26056"/>
    </row>
    <row r="26057" spans="9:10" x14ac:dyDescent="0.25">
      <c r="I26057"/>
      <c r="J26057"/>
    </row>
    <row r="26058" spans="9:10" x14ac:dyDescent="0.25">
      <c r="I26058"/>
      <c r="J26058"/>
    </row>
    <row r="26059" spans="9:10" x14ac:dyDescent="0.25">
      <c r="I26059"/>
      <c r="J26059"/>
    </row>
    <row r="26060" spans="9:10" x14ac:dyDescent="0.25">
      <c r="I26060"/>
      <c r="J26060"/>
    </row>
    <row r="26061" spans="9:10" x14ac:dyDescent="0.25">
      <c r="I26061"/>
      <c r="J26061"/>
    </row>
    <row r="26062" spans="9:10" x14ac:dyDescent="0.25">
      <c r="I26062"/>
      <c r="J26062"/>
    </row>
    <row r="26063" spans="9:10" x14ac:dyDescent="0.25">
      <c r="I26063"/>
      <c r="J26063"/>
    </row>
    <row r="26064" spans="9:10" x14ac:dyDescent="0.25">
      <c r="I26064"/>
      <c r="J26064"/>
    </row>
    <row r="26065" spans="9:10" x14ac:dyDescent="0.25">
      <c r="I26065"/>
      <c r="J26065"/>
    </row>
    <row r="26066" spans="9:10" x14ac:dyDescent="0.25">
      <c r="I26066"/>
      <c r="J26066"/>
    </row>
    <row r="26067" spans="9:10" x14ac:dyDescent="0.25">
      <c r="I26067"/>
      <c r="J26067"/>
    </row>
    <row r="26068" spans="9:10" x14ac:dyDescent="0.25">
      <c r="I26068"/>
      <c r="J26068"/>
    </row>
    <row r="26069" spans="9:10" x14ac:dyDescent="0.25">
      <c r="I26069"/>
      <c r="J26069"/>
    </row>
    <row r="26070" spans="9:10" x14ac:dyDescent="0.25">
      <c r="I26070"/>
      <c r="J26070"/>
    </row>
    <row r="26071" spans="9:10" x14ac:dyDescent="0.25">
      <c r="I26071"/>
      <c r="J26071"/>
    </row>
    <row r="26072" spans="9:10" x14ac:dyDescent="0.25">
      <c r="I26072"/>
      <c r="J26072"/>
    </row>
    <row r="26073" spans="9:10" x14ac:dyDescent="0.25">
      <c r="I26073"/>
      <c r="J26073"/>
    </row>
    <row r="26074" spans="9:10" x14ac:dyDescent="0.25">
      <c r="I26074"/>
      <c r="J26074"/>
    </row>
    <row r="26075" spans="9:10" x14ac:dyDescent="0.25">
      <c r="I26075"/>
      <c r="J26075"/>
    </row>
    <row r="26076" spans="9:10" x14ac:dyDescent="0.25">
      <c r="I26076"/>
      <c r="J26076"/>
    </row>
    <row r="26077" spans="9:10" x14ac:dyDescent="0.25">
      <c r="I26077"/>
      <c r="J26077"/>
    </row>
    <row r="26078" spans="9:10" x14ac:dyDescent="0.25">
      <c r="I26078"/>
      <c r="J26078"/>
    </row>
    <row r="26079" spans="9:10" x14ac:dyDescent="0.25">
      <c r="I26079"/>
      <c r="J26079"/>
    </row>
    <row r="26080" spans="9:10" x14ac:dyDescent="0.25">
      <c r="I26080"/>
      <c r="J26080"/>
    </row>
    <row r="26081" spans="9:10" x14ac:dyDescent="0.25">
      <c r="I26081"/>
      <c r="J26081"/>
    </row>
    <row r="26082" spans="9:10" x14ac:dyDescent="0.25">
      <c r="I26082"/>
      <c r="J26082"/>
    </row>
    <row r="26083" spans="9:10" x14ac:dyDescent="0.25">
      <c r="I26083"/>
      <c r="J26083"/>
    </row>
    <row r="26084" spans="9:10" x14ac:dyDescent="0.25">
      <c r="I26084"/>
      <c r="J26084"/>
    </row>
    <row r="26085" spans="9:10" x14ac:dyDescent="0.25">
      <c r="I26085"/>
      <c r="J26085"/>
    </row>
    <row r="26086" spans="9:10" x14ac:dyDescent="0.25">
      <c r="I26086"/>
      <c r="J26086"/>
    </row>
    <row r="26087" spans="9:10" x14ac:dyDescent="0.25">
      <c r="I26087"/>
      <c r="J26087"/>
    </row>
    <row r="26088" spans="9:10" x14ac:dyDescent="0.25">
      <c r="I26088"/>
      <c r="J26088"/>
    </row>
    <row r="26089" spans="9:10" x14ac:dyDescent="0.25">
      <c r="I26089"/>
      <c r="J26089"/>
    </row>
    <row r="26090" spans="9:10" x14ac:dyDescent="0.25">
      <c r="I26090"/>
      <c r="J26090"/>
    </row>
    <row r="26091" spans="9:10" x14ac:dyDescent="0.25">
      <c r="I26091"/>
      <c r="J26091"/>
    </row>
    <row r="26092" spans="9:10" x14ac:dyDescent="0.25">
      <c r="I26092"/>
      <c r="J26092"/>
    </row>
    <row r="26093" spans="9:10" x14ac:dyDescent="0.25">
      <c r="I26093"/>
      <c r="J26093"/>
    </row>
    <row r="26094" spans="9:10" x14ac:dyDescent="0.25">
      <c r="I26094"/>
      <c r="J26094"/>
    </row>
    <row r="26095" spans="9:10" x14ac:dyDescent="0.25">
      <c r="I26095"/>
      <c r="J26095"/>
    </row>
    <row r="26096" spans="9:10" x14ac:dyDescent="0.25">
      <c r="I26096"/>
      <c r="J26096"/>
    </row>
    <row r="26097" spans="9:10" x14ac:dyDescent="0.25">
      <c r="I26097"/>
      <c r="J26097"/>
    </row>
    <row r="26098" spans="9:10" x14ac:dyDescent="0.25">
      <c r="I26098"/>
      <c r="J26098"/>
    </row>
    <row r="26099" spans="9:10" x14ac:dyDescent="0.25">
      <c r="I26099"/>
      <c r="J26099"/>
    </row>
    <row r="26100" spans="9:10" x14ac:dyDescent="0.25">
      <c r="I26100"/>
      <c r="J26100"/>
    </row>
    <row r="26101" spans="9:10" x14ac:dyDescent="0.25">
      <c r="I26101"/>
      <c r="J26101"/>
    </row>
    <row r="26102" spans="9:10" x14ac:dyDescent="0.25">
      <c r="I26102"/>
      <c r="J26102"/>
    </row>
    <row r="26103" spans="9:10" x14ac:dyDescent="0.25">
      <c r="I26103"/>
      <c r="J26103"/>
    </row>
    <row r="26104" spans="9:10" x14ac:dyDescent="0.25">
      <c r="I26104"/>
      <c r="J26104"/>
    </row>
    <row r="26105" spans="9:10" x14ac:dyDescent="0.25">
      <c r="I26105"/>
      <c r="J26105"/>
    </row>
    <row r="26106" spans="9:10" x14ac:dyDescent="0.25">
      <c r="I26106"/>
      <c r="J26106"/>
    </row>
    <row r="26107" spans="9:10" x14ac:dyDescent="0.25">
      <c r="I26107"/>
      <c r="J26107"/>
    </row>
    <row r="26108" spans="9:10" x14ac:dyDescent="0.25">
      <c r="I26108"/>
      <c r="J26108"/>
    </row>
    <row r="26109" spans="9:10" x14ac:dyDescent="0.25">
      <c r="I26109"/>
      <c r="J26109"/>
    </row>
    <row r="26110" spans="9:10" x14ac:dyDescent="0.25">
      <c r="I26110"/>
      <c r="J26110"/>
    </row>
    <row r="26111" spans="9:10" x14ac:dyDescent="0.25">
      <c r="I26111"/>
      <c r="J26111"/>
    </row>
    <row r="26112" spans="9:10" x14ac:dyDescent="0.25">
      <c r="I26112"/>
      <c r="J26112"/>
    </row>
    <row r="26113" spans="9:10" x14ac:dyDescent="0.25">
      <c r="I26113"/>
      <c r="J26113"/>
    </row>
    <row r="26114" spans="9:10" x14ac:dyDescent="0.25">
      <c r="I26114"/>
      <c r="J26114"/>
    </row>
    <row r="26115" spans="9:10" x14ac:dyDescent="0.25">
      <c r="I26115"/>
      <c r="J26115"/>
    </row>
    <row r="26116" spans="9:10" x14ac:dyDescent="0.25">
      <c r="I26116"/>
      <c r="J26116"/>
    </row>
    <row r="26117" spans="9:10" x14ac:dyDescent="0.25">
      <c r="I26117"/>
      <c r="J26117"/>
    </row>
    <row r="26118" spans="9:10" x14ac:dyDescent="0.25">
      <c r="I26118"/>
      <c r="J26118"/>
    </row>
    <row r="26119" spans="9:10" x14ac:dyDescent="0.25">
      <c r="I26119"/>
      <c r="J26119"/>
    </row>
    <row r="26120" spans="9:10" x14ac:dyDescent="0.25">
      <c r="I26120"/>
      <c r="J26120"/>
    </row>
    <row r="26121" spans="9:10" x14ac:dyDescent="0.25">
      <c r="I26121"/>
      <c r="J26121"/>
    </row>
    <row r="26122" spans="9:10" x14ac:dyDescent="0.25">
      <c r="I26122"/>
      <c r="J26122"/>
    </row>
    <row r="26123" spans="9:10" x14ac:dyDescent="0.25">
      <c r="I26123"/>
      <c r="J26123"/>
    </row>
    <row r="26124" spans="9:10" x14ac:dyDescent="0.25">
      <c r="I26124"/>
      <c r="J26124"/>
    </row>
    <row r="26125" spans="9:10" x14ac:dyDescent="0.25">
      <c r="I26125"/>
      <c r="J26125"/>
    </row>
    <row r="26126" spans="9:10" x14ac:dyDescent="0.25">
      <c r="I26126"/>
      <c r="J26126"/>
    </row>
    <row r="26127" spans="9:10" x14ac:dyDescent="0.25">
      <c r="I26127"/>
      <c r="J26127"/>
    </row>
    <row r="26128" spans="9:10" x14ac:dyDescent="0.25">
      <c r="I26128"/>
      <c r="J26128"/>
    </row>
    <row r="26129" spans="9:10" x14ac:dyDescent="0.25">
      <c r="I26129"/>
      <c r="J26129"/>
    </row>
    <row r="26130" spans="9:10" x14ac:dyDescent="0.25">
      <c r="I26130"/>
      <c r="J26130"/>
    </row>
    <row r="26131" spans="9:10" x14ac:dyDescent="0.25">
      <c r="I26131"/>
      <c r="J26131"/>
    </row>
    <row r="26132" spans="9:10" x14ac:dyDescent="0.25">
      <c r="I26132"/>
      <c r="J26132"/>
    </row>
    <row r="26133" spans="9:10" x14ac:dyDescent="0.25">
      <c r="I26133"/>
      <c r="J26133"/>
    </row>
    <row r="26134" spans="9:10" x14ac:dyDescent="0.25">
      <c r="I26134"/>
      <c r="J26134"/>
    </row>
    <row r="26135" spans="9:10" x14ac:dyDescent="0.25">
      <c r="I26135"/>
      <c r="J26135"/>
    </row>
    <row r="26136" spans="9:10" x14ac:dyDescent="0.25">
      <c r="I26136"/>
      <c r="J26136"/>
    </row>
    <row r="26137" spans="9:10" x14ac:dyDescent="0.25">
      <c r="I26137"/>
      <c r="J26137"/>
    </row>
    <row r="26138" spans="9:10" x14ac:dyDescent="0.25">
      <c r="I26138"/>
      <c r="J26138"/>
    </row>
    <row r="26139" spans="9:10" x14ac:dyDescent="0.25">
      <c r="I26139"/>
      <c r="J26139"/>
    </row>
    <row r="26140" spans="9:10" x14ac:dyDescent="0.25">
      <c r="I26140"/>
      <c r="J26140"/>
    </row>
    <row r="26141" spans="9:10" x14ac:dyDescent="0.25">
      <c r="I26141"/>
      <c r="J26141"/>
    </row>
    <row r="26142" spans="9:10" x14ac:dyDescent="0.25">
      <c r="I26142"/>
      <c r="J26142"/>
    </row>
    <row r="26143" spans="9:10" x14ac:dyDescent="0.25">
      <c r="I26143"/>
      <c r="J26143"/>
    </row>
    <row r="26144" spans="9:10" x14ac:dyDescent="0.25">
      <c r="I26144"/>
      <c r="J26144"/>
    </row>
    <row r="26145" spans="9:10" x14ac:dyDescent="0.25">
      <c r="I26145"/>
      <c r="J26145"/>
    </row>
    <row r="26146" spans="9:10" x14ac:dyDescent="0.25">
      <c r="I26146"/>
      <c r="J26146"/>
    </row>
    <row r="26147" spans="9:10" x14ac:dyDescent="0.25">
      <c r="I26147"/>
      <c r="J26147"/>
    </row>
    <row r="26148" spans="9:10" x14ac:dyDescent="0.25">
      <c r="I26148"/>
      <c r="J26148"/>
    </row>
    <row r="26149" spans="9:10" x14ac:dyDescent="0.25">
      <c r="I26149"/>
      <c r="J26149"/>
    </row>
    <row r="26150" spans="9:10" x14ac:dyDescent="0.25">
      <c r="I26150"/>
      <c r="J26150"/>
    </row>
    <row r="26151" spans="9:10" x14ac:dyDescent="0.25">
      <c r="I26151"/>
      <c r="J26151"/>
    </row>
    <row r="26152" spans="9:10" x14ac:dyDescent="0.25">
      <c r="I26152"/>
      <c r="J26152"/>
    </row>
    <row r="26153" spans="9:10" x14ac:dyDescent="0.25">
      <c r="I26153"/>
      <c r="J26153"/>
    </row>
    <row r="26154" spans="9:10" x14ac:dyDescent="0.25">
      <c r="I26154"/>
      <c r="J26154"/>
    </row>
    <row r="26155" spans="9:10" x14ac:dyDescent="0.25">
      <c r="I26155"/>
      <c r="J26155"/>
    </row>
    <row r="26156" spans="9:10" x14ac:dyDescent="0.25">
      <c r="I26156"/>
      <c r="J26156"/>
    </row>
    <row r="26157" spans="9:10" x14ac:dyDescent="0.25">
      <c r="I26157"/>
      <c r="J26157"/>
    </row>
    <row r="26158" spans="9:10" x14ac:dyDescent="0.25">
      <c r="I26158"/>
      <c r="J26158"/>
    </row>
    <row r="26159" spans="9:10" x14ac:dyDescent="0.25">
      <c r="I26159"/>
      <c r="J26159"/>
    </row>
    <row r="26160" spans="9:10" x14ac:dyDescent="0.25">
      <c r="I26160"/>
      <c r="J26160"/>
    </row>
    <row r="26161" spans="9:10" x14ac:dyDescent="0.25">
      <c r="I26161"/>
      <c r="J26161"/>
    </row>
    <row r="26162" spans="9:10" x14ac:dyDescent="0.25">
      <c r="I26162"/>
      <c r="J26162"/>
    </row>
    <row r="26163" spans="9:10" x14ac:dyDescent="0.25">
      <c r="I26163"/>
      <c r="J26163"/>
    </row>
    <row r="26164" spans="9:10" x14ac:dyDescent="0.25">
      <c r="I26164"/>
      <c r="J26164"/>
    </row>
    <row r="26165" spans="9:10" x14ac:dyDescent="0.25">
      <c r="I26165"/>
      <c r="J26165"/>
    </row>
    <row r="26166" spans="9:10" x14ac:dyDescent="0.25">
      <c r="I26166"/>
      <c r="J26166"/>
    </row>
    <row r="26167" spans="9:10" x14ac:dyDescent="0.25">
      <c r="I26167"/>
      <c r="J26167"/>
    </row>
    <row r="26168" spans="9:10" x14ac:dyDescent="0.25">
      <c r="I26168"/>
      <c r="J26168"/>
    </row>
    <row r="26169" spans="9:10" x14ac:dyDescent="0.25">
      <c r="I26169"/>
      <c r="J26169"/>
    </row>
    <row r="26170" spans="9:10" x14ac:dyDescent="0.25">
      <c r="I26170"/>
      <c r="J26170"/>
    </row>
    <row r="26171" spans="9:10" x14ac:dyDescent="0.25">
      <c r="I26171"/>
      <c r="J26171"/>
    </row>
    <row r="26172" spans="9:10" x14ac:dyDescent="0.25">
      <c r="I26172"/>
      <c r="J26172"/>
    </row>
    <row r="26173" spans="9:10" x14ac:dyDescent="0.25">
      <c r="I26173"/>
      <c r="J26173"/>
    </row>
    <row r="26174" spans="9:10" x14ac:dyDescent="0.25">
      <c r="I26174"/>
      <c r="J26174"/>
    </row>
    <row r="26175" spans="9:10" x14ac:dyDescent="0.25">
      <c r="I26175"/>
      <c r="J26175"/>
    </row>
    <row r="26176" spans="9:10" x14ac:dyDescent="0.25">
      <c r="I26176"/>
      <c r="J26176"/>
    </row>
    <row r="26177" spans="9:10" x14ac:dyDescent="0.25">
      <c r="I26177"/>
      <c r="J26177"/>
    </row>
    <row r="26178" spans="9:10" x14ac:dyDescent="0.25">
      <c r="I26178"/>
      <c r="J26178"/>
    </row>
    <row r="26179" spans="9:10" x14ac:dyDescent="0.25">
      <c r="I26179"/>
      <c r="J26179"/>
    </row>
    <row r="26180" spans="9:10" x14ac:dyDescent="0.25">
      <c r="I26180"/>
      <c r="J26180"/>
    </row>
    <row r="26181" spans="9:10" x14ac:dyDescent="0.25">
      <c r="I26181"/>
      <c r="J26181"/>
    </row>
    <row r="26182" spans="9:10" x14ac:dyDescent="0.25">
      <c r="I26182"/>
      <c r="J26182"/>
    </row>
    <row r="26183" spans="9:10" x14ac:dyDescent="0.25">
      <c r="I26183"/>
      <c r="J26183"/>
    </row>
    <row r="26184" spans="9:10" x14ac:dyDescent="0.25">
      <c r="I26184"/>
      <c r="J26184"/>
    </row>
    <row r="26185" spans="9:10" x14ac:dyDescent="0.25">
      <c r="I26185"/>
      <c r="J26185"/>
    </row>
    <row r="26186" spans="9:10" x14ac:dyDescent="0.25">
      <c r="I26186"/>
      <c r="J26186"/>
    </row>
    <row r="26187" spans="9:10" x14ac:dyDescent="0.25">
      <c r="I26187"/>
      <c r="J26187"/>
    </row>
    <row r="26188" spans="9:10" x14ac:dyDescent="0.25">
      <c r="I26188"/>
      <c r="J26188"/>
    </row>
    <row r="26189" spans="9:10" x14ac:dyDescent="0.25">
      <c r="I26189"/>
      <c r="J26189"/>
    </row>
    <row r="26190" spans="9:10" x14ac:dyDescent="0.25">
      <c r="I26190"/>
      <c r="J26190"/>
    </row>
    <row r="26191" spans="9:10" x14ac:dyDescent="0.25">
      <c r="I26191"/>
      <c r="J26191"/>
    </row>
    <row r="26192" spans="9:10" x14ac:dyDescent="0.25">
      <c r="I26192"/>
      <c r="J26192"/>
    </row>
    <row r="26193" spans="9:10" x14ac:dyDescent="0.25">
      <c r="I26193"/>
      <c r="J26193"/>
    </row>
    <row r="26194" spans="9:10" x14ac:dyDescent="0.25">
      <c r="I26194"/>
      <c r="J26194"/>
    </row>
    <row r="26195" spans="9:10" x14ac:dyDescent="0.25">
      <c r="I26195"/>
      <c r="J26195"/>
    </row>
    <row r="26196" spans="9:10" x14ac:dyDescent="0.25">
      <c r="I26196"/>
      <c r="J26196"/>
    </row>
    <row r="26197" spans="9:10" x14ac:dyDescent="0.25">
      <c r="I26197"/>
      <c r="J26197"/>
    </row>
    <row r="26198" spans="9:10" x14ac:dyDescent="0.25">
      <c r="I26198"/>
      <c r="J26198"/>
    </row>
    <row r="26199" spans="9:10" x14ac:dyDescent="0.25">
      <c r="I26199"/>
      <c r="J26199"/>
    </row>
    <row r="26200" spans="9:10" x14ac:dyDescent="0.25">
      <c r="I26200"/>
      <c r="J26200"/>
    </row>
    <row r="26201" spans="9:10" x14ac:dyDescent="0.25">
      <c r="I26201"/>
      <c r="J26201"/>
    </row>
    <row r="26202" spans="9:10" x14ac:dyDescent="0.25">
      <c r="I26202"/>
      <c r="J26202"/>
    </row>
    <row r="26203" spans="9:10" x14ac:dyDescent="0.25">
      <c r="I26203"/>
      <c r="J26203"/>
    </row>
    <row r="26204" spans="9:10" x14ac:dyDescent="0.25">
      <c r="I26204"/>
      <c r="J26204"/>
    </row>
    <row r="26205" spans="9:10" x14ac:dyDescent="0.25">
      <c r="I26205"/>
      <c r="J26205"/>
    </row>
    <row r="26206" spans="9:10" x14ac:dyDescent="0.25">
      <c r="I26206"/>
      <c r="J26206"/>
    </row>
    <row r="26207" spans="9:10" x14ac:dyDescent="0.25">
      <c r="I26207"/>
      <c r="J26207"/>
    </row>
    <row r="26208" spans="9:10" x14ac:dyDescent="0.25">
      <c r="I26208"/>
      <c r="J26208"/>
    </row>
    <row r="26209" spans="9:10" x14ac:dyDescent="0.25">
      <c r="I26209"/>
      <c r="J26209"/>
    </row>
    <row r="26210" spans="9:10" x14ac:dyDescent="0.25">
      <c r="I26210"/>
      <c r="J26210"/>
    </row>
    <row r="26211" spans="9:10" x14ac:dyDescent="0.25">
      <c r="I26211"/>
      <c r="J26211"/>
    </row>
    <row r="26212" spans="9:10" x14ac:dyDescent="0.25">
      <c r="I26212"/>
      <c r="J26212"/>
    </row>
    <row r="26213" spans="9:10" x14ac:dyDescent="0.25">
      <c r="I26213"/>
      <c r="J26213"/>
    </row>
    <row r="26214" spans="9:10" x14ac:dyDescent="0.25">
      <c r="I26214"/>
      <c r="J26214"/>
    </row>
    <row r="26215" spans="9:10" x14ac:dyDescent="0.25">
      <c r="I26215"/>
      <c r="J26215"/>
    </row>
    <row r="26216" spans="9:10" x14ac:dyDescent="0.25">
      <c r="I26216"/>
      <c r="J26216"/>
    </row>
    <row r="26217" spans="9:10" x14ac:dyDescent="0.25">
      <c r="I26217"/>
      <c r="J26217"/>
    </row>
    <row r="26218" spans="9:10" x14ac:dyDescent="0.25">
      <c r="I26218"/>
      <c r="J26218"/>
    </row>
    <row r="26219" spans="9:10" x14ac:dyDescent="0.25">
      <c r="I26219"/>
      <c r="J26219"/>
    </row>
    <row r="26220" spans="9:10" x14ac:dyDescent="0.25">
      <c r="I26220"/>
      <c r="J26220"/>
    </row>
    <row r="26221" spans="9:10" x14ac:dyDescent="0.25">
      <c r="I26221"/>
      <c r="J26221"/>
    </row>
    <row r="26222" spans="9:10" x14ac:dyDescent="0.25">
      <c r="I26222"/>
      <c r="J26222"/>
    </row>
    <row r="26223" spans="9:10" x14ac:dyDescent="0.25">
      <c r="I26223"/>
      <c r="J26223"/>
    </row>
    <row r="26224" spans="9:10" x14ac:dyDescent="0.25">
      <c r="I26224"/>
      <c r="J26224"/>
    </row>
    <row r="26225" spans="9:10" x14ac:dyDescent="0.25">
      <c r="I26225"/>
      <c r="J26225"/>
    </row>
    <row r="26226" spans="9:10" x14ac:dyDescent="0.25">
      <c r="I26226"/>
      <c r="J26226"/>
    </row>
    <row r="26227" spans="9:10" x14ac:dyDescent="0.25">
      <c r="I26227"/>
      <c r="J26227"/>
    </row>
    <row r="26228" spans="9:10" x14ac:dyDescent="0.25">
      <c r="I26228"/>
      <c r="J26228"/>
    </row>
    <row r="26229" spans="9:10" x14ac:dyDescent="0.25">
      <c r="I26229"/>
      <c r="J26229"/>
    </row>
    <row r="26230" spans="9:10" x14ac:dyDescent="0.25">
      <c r="I26230"/>
      <c r="J26230"/>
    </row>
    <row r="26231" spans="9:10" x14ac:dyDescent="0.25">
      <c r="I26231"/>
      <c r="J26231"/>
    </row>
    <row r="26232" spans="9:10" x14ac:dyDescent="0.25">
      <c r="I26232"/>
      <c r="J26232"/>
    </row>
    <row r="26233" spans="9:10" x14ac:dyDescent="0.25">
      <c r="I26233"/>
      <c r="J26233"/>
    </row>
    <row r="26234" spans="9:10" x14ac:dyDescent="0.25">
      <c r="I26234"/>
      <c r="J26234"/>
    </row>
    <row r="26235" spans="9:10" x14ac:dyDescent="0.25">
      <c r="I26235"/>
      <c r="J26235"/>
    </row>
    <row r="26236" spans="9:10" x14ac:dyDescent="0.25">
      <c r="I26236"/>
      <c r="J26236"/>
    </row>
    <row r="26237" spans="9:10" x14ac:dyDescent="0.25">
      <c r="I26237"/>
      <c r="J26237"/>
    </row>
    <row r="26238" spans="9:10" x14ac:dyDescent="0.25">
      <c r="I26238"/>
      <c r="J26238"/>
    </row>
    <row r="26239" spans="9:10" x14ac:dyDescent="0.25">
      <c r="I26239"/>
      <c r="J26239"/>
    </row>
    <row r="26240" spans="9:10" x14ac:dyDescent="0.25">
      <c r="I26240"/>
      <c r="J26240"/>
    </row>
    <row r="26241" spans="9:10" x14ac:dyDescent="0.25">
      <c r="I26241"/>
      <c r="J26241"/>
    </row>
    <row r="26242" spans="9:10" x14ac:dyDescent="0.25">
      <c r="I26242"/>
      <c r="J26242"/>
    </row>
    <row r="26243" spans="9:10" x14ac:dyDescent="0.25">
      <c r="I26243"/>
      <c r="J26243"/>
    </row>
    <row r="26244" spans="9:10" x14ac:dyDescent="0.25">
      <c r="I26244"/>
      <c r="J26244"/>
    </row>
    <row r="26245" spans="9:10" x14ac:dyDescent="0.25">
      <c r="I26245"/>
      <c r="J26245"/>
    </row>
    <row r="26246" spans="9:10" x14ac:dyDescent="0.25">
      <c r="I26246"/>
      <c r="J26246"/>
    </row>
    <row r="26247" spans="9:10" x14ac:dyDescent="0.25">
      <c r="I26247"/>
      <c r="J26247"/>
    </row>
    <row r="26248" spans="9:10" x14ac:dyDescent="0.25">
      <c r="I26248"/>
      <c r="J26248"/>
    </row>
    <row r="26249" spans="9:10" x14ac:dyDescent="0.25">
      <c r="I26249"/>
      <c r="J26249"/>
    </row>
    <row r="26250" spans="9:10" x14ac:dyDescent="0.25">
      <c r="I26250"/>
      <c r="J26250"/>
    </row>
    <row r="26251" spans="9:10" x14ac:dyDescent="0.25">
      <c r="I26251"/>
      <c r="J26251"/>
    </row>
    <row r="26252" spans="9:10" x14ac:dyDescent="0.25">
      <c r="I26252"/>
      <c r="J26252"/>
    </row>
    <row r="26253" spans="9:10" x14ac:dyDescent="0.25">
      <c r="I26253"/>
      <c r="J26253"/>
    </row>
    <row r="26254" spans="9:10" x14ac:dyDescent="0.25">
      <c r="I26254"/>
      <c r="J26254"/>
    </row>
    <row r="26255" spans="9:10" x14ac:dyDescent="0.25">
      <c r="I26255"/>
      <c r="J26255"/>
    </row>
    <row r="26256" spans="9:10" x14ac:dyDescent="0.25">
      <c r="I26256"/>
      <c r="J26256"/>
    </row>
    <row r="26257" spans="9:10" x14ac:dyDescent="0.25">
      <c r="I26257"/>
      <c r="J26257"/>
    </row>
    <row r="26258" spans="9:10" x14ac:dyDescent="0.25">
      <c r="I26258"/>
      <c r="J26258"/>
    </row>
    <row r="26259" spans="9:10" x14ac:dyDescent="0.25">
      <c r="I26259"/>
      <c r="J26259"/>
    </row>
    <row r="26260" spans="9:10" x14ac:dyDescent="0.25">
      <c r="I26260"/>
      <c r="J26260"/>
    </row>
    <row r="26261" spans="9:10" x14ac:dyDescent="0.25">
      <c r="I26261"/>
      <c r="J26261"/>
    </row>
    <row r="26262" spans="9:10" x14ac:dyDescent="0.25">
      <c r="I26262"/>
      <c r="J26262"/>
    </row>
    <row r="26263" spans="9:10" x14ac:dyDescent="0.25">
      <c r="I26263"/>
      <c r="J26263"/>
    </row>
    <row r="26264" spans="9:10" x14ac:dyDescent="0.25">
      <c r="I26264"/>
      <c r="J26264"/>
    </row>
    <row r="26265" spans="9:10" x14ac:dyDescent="0.25">
      <c r="I26265"/>
      <c r="J26265"/>
    </row>
    <row r="26266" spans="9:10" x14ac:dyDescent="0.25">
      <c r="I26266"/>
      <c r="J26266"/>
    </row>
    <row r="26267" spans="9:10" x14ac:dyDescent="0.25">
      <c r="I26267"/>
      <c r="J26267"/>
    </row>
    <row r="26268" spans="9:10" x14ac:dyDescent="0.25">
      <c r="I26268"/>
      <c r="J26268"/>
    </row>
    <row r="26269" spans="9:10" x14ac:dyDescent="0.25">
      <c r="I26269"/>
      <c r="J26269"/>
    </row>
    <row r="26270" spans="9:10" x14ac:dyDescent="0.25">
      <c r="I26270"/>
      <c r="J26270"/>
    </row>
    <row r="26271" spans="9:10" x14ac:dyDescent="0.25">
      <c r="I26271"/>
      <c r="J26271"/>
    </row>
    <row r="26272" spans="9:10" x14ac:dyDescent="0.25">
      <c r="I26272"/>
      <c r="J26272"/>
    </row>
    <row r="26273" spans="9:10" x14ac:dyDescent="0.25">
      <c r="I26273"/>
      <c r="J26273"/>
    </row>
    <row r="26274" spans="9:10" x14ac:dyDescent="0.25">
      <c r="I26274"/>
      <c r="J26274"/>
    </row>
    <row r="26275" spans="9:10" x14ac:dyDescent="0.25">
      <c r="I26275"/>
      <c r="J26275"/>
    </row>
    <row r="26276" spans="9:10" x14ac:dyDescent="0.25">
      <c r="I26276"/>
      <c r="J26276"/>
    </row>
    <row r="26277" spans="9:10" x14ac:dyDescent="0.25">
      <c r="I26277"/>
      <c r="J26277"/>
    </row>
    <row r="26278" spans="9:10" x14ac:dyDescent="0.25">
      <c r="I26278"/>
      <c r="J26278"/>
    </row>
    <row r="26279" spans="9:10" x14ac:dyDescent="0.25">
      <c r="I26279"/>
      <c r="J26279"/>
    </row>
    <row r="26280" spans="9:10" x14ac:dyDescent="0.25">
      <c r="I26280"/>
      <c r="J26280"/>
    </row>
    <row r="26281" spans="9:10" x14ac:dyDescent="0.25">
      <c r="I26281"/>
      <c r="J26281"/>
    </row>
    <row r="26282" spans="9:10" x14ac:dyDescent="0.25">
      <c r="I26282"/>
      <c r="J26282"/>
    </row>
    <row r="26283" spans="9:10" x14ac:dyDescent="0.25">
      <c r="I26283"/>
      <c r="J26283"/>
    </row>
    <row r="26284" spans="9:10" x14ac:dyDescent="0.25">
      <c r="I26284"/>
      <c r="J26284"/>
    </row>
    <row r="26285" spans="9:10" x14ac:dyDescent="0.25">
      <c r="I26285"/>
      <c r="J26285"/>
    </row>
    <row r="26286" spans="9:10" x14ac:dyDescent="0.25">
      <c r="I26286"/>
      <c r="J26286"/>
    </row>
    <row r="26287" spans="9:10" x14ac:dyDescent="0.25">
      <c r="I26287"/>
      <c r="J26287"/>
    </row>
    <row r="26288" spans="9:10" x14ac:dyDescent="0.25">
      <c r="I26288"/>
      <c r="J26288"/>
    </row>
    <row r="26289" spans="9:10" x14ac:dyDescent="0.25">
      <c r="I26289"/>
      <c r="J26289"/>
    </row>
    <row r="26290" spans="9:10" x14ac:dyDescent="0.25">
      <c r="I26290"/>
      <c r="J26290"/>
    </row>
    <row r="26291" spans="9:10" x14ac:dyDescent="0.25">
      <c r="I26291"/>
      <c r="J26291"/>
    </row>
    <row r="26292" spans="9:10" x14ac:dyDescent="0.25">
      <c r="I26292"/>
      <c r="J26292"/>
    </row>
    <row r="26293" spans="9:10" x14ac:dyDescent="0.25">
      <c r="I26293"/>
      <c r="J26293"/>
    </row>
    <row r="26294" spans="9:10" x14ac:dyDescent="0.25">
      <c r="I26294"/>
      <c r="J26294"/>
    </row>
    <row r="26295" spans="9:10" x14ac:dyDescent="0.25">
      <c r="I26295"/>
      <c r="J26295"/>
    </row>
    <row r="26296" spans="9:10" x14ac:dyDescent="0.25">
      <c r="I26296"/>
      <c r="J26296"/>
    </row>
    <row r="26297" spans="9:10" x14ac:dyDescent="0.25">
      <c r="I26297"/>
      <c r="J26297"/>
    </row>
    <row r="26298" spans="9:10" x14ac:dyDescent="0.25">
      <c r="I26298"/>
      <c r="J26298"/>
    </row>
    <row r="26299" spans="9:10" x14ac:dyDescent="0.25">
      <c r="I26299"/>
      <c r="J26299"/>
    </row>
    <row r="26300" spans="9:10" x14ac:dyDescent="0.25">
      <c r="I26300"/>
      <c r="J26300"/>
    </row>
    <row r="26301" spans="9:10" x14ac:dyDescent="0.25">
      <c r="I26301"/>
      <c r="J26301"/>
    </row>
    <row r="26302" spans="9:10" x14ac:dyDescent="0.25">
      <c r="I26302"/>
      <c r="J26302"/>
    </row>
    <row r="26303" spans="9:10" x14ac:dyDescent="0.25">
      <c r="I26303"/>
      <c r="J26303"/>
    </row>
    <row r="26304" spans="9:10" x14ac:dyDescent="0.25">
      <c r="I26304"/>
      <c r="J26304"/>
    </row>
    <row r="26305" spans="9:10" x14ac:dyDescent="0.25">
      <c r="I26305"/>
      <c r="J26305"/>
    </row>
    <row r="26306" spans="9:10" x14ac:dyDescent="0.25">
      <c r="I26306"/>
      <c r="J26306"/>
    </row>
    <row r="26307" spans="9:10" x14ac:dyDescent="0.25">
      <c r="I26307"/>
      <c r="J26307"/>
    </row>
    <row r="26308" spans="9:10" x14ac:dyDescent="0.25">
      <c r="I26308"/>
      <c r="J26308"/>
    </row>
    <row r="26309" spans="9:10" x14ac:dyDescent="0.25">
      <c r="I26309"/>
      <c r="J26309"/>
    </row>
    <row r="26310" spans="9:10" x14ac:dyDescent="0.25">
      <c r="I26310"/>
      <c r="J26310"/>
    </row>
    <row r="26311" spans="9:10" x14ac:dyDescent="0.25">
      <c r="I26311"/>
      <c r="J26311"/>
    </row>
    <row r="26312" spans="9:10" x14ac:dyDescent="0.25">
      <c r="I26312"/>
      <c r="J26312"/>
    </row>
    <row r="26313" spans="9:10" x14ac:dyDescent="0.25">
      <c r="I26313"/>
      <c r="J26313"/>
    </row>
    <row r="26314" spans="9:10" x14ac:dyDescent="0.25">
      <c r="I26314"/>
      <c r="J26314"/>
    </row>
    <row r="26315" spans="9:10" x14ac:dyDescent="0.25">
      <c r="I26315"/>
      <c r="J26315"/>
    </row>
    <row r="26316" spans="9:10" x14ac:dyDescent="0.25">
      <c r="I26316"/>
      <c r="J26316"/>
    </row>
    <row r="26317" spans="9:10" x14ac:dyDescent="0.25">
      <c r="I26317"/>
      <c r="J26317"/>
    </row>
    <row r="26318" spans="9:10" x14ac:dyDescent="0.25">
      <c r="I26318"/>
      <c r="J26318"/>
    </row>
    <row r="26319" spans="9:10" x14ac:dyDescent="0.25">
      <c r="I26319"/>
      <c r="J26319"/>
    </row>
    <row r="26320" spans="9:10" x14ac:dyDescent="0.25">
      <c r="I26320"/>
      <c r="J26320"/>
    </row>
    <row r="26321" spans="9:10" x14ac:dyDescent="0.25">
      <c r="I26321"/>
      <c r="J26321"/>
    </row>
    <row r="26322" spans="9:10" x14ac:dyDescent="0.25">
      <c r="I26322"/>
      <c r="J26322"/>
    </row>
    <row r="26323" spans="9:10" x14ac:dyDescent="0.25">
      <c r="I26323"/>
      <c r="J26323"/>
    </row>
    <row r="26324" spans="9:10" x14ac:dyDescent="0.25">
      <c r="I26324"/>
      <c r="J26324"/>
    </row>
    <row r="26325" spans="9:10" x14ac:dyDescent="0.25">
      <c r="I26325"/>
      <c r="J26325"/>
    </row>
    <row r="26326" spans="9:10" x14ac:dyDescent="0.25">
      <c r="I26326"/>
      <c r="J26326"/>
    </row>
    <row r="26327" spans="9:10" x14ac:dyDescent="0.25">
      <c r="I26327"/>
      <c r="J26327"/>
    </row>
    <row r="26328" spans="9:10" x14ac:dyDescent="0.25">
      <c r="I26328"/>
      <c r="J26328"/>
    </row>
    <row r="26329" spans="9:10" x14ac:dyDescent="0.25">
      <c r="I26329"/>
      <c r="J26329"/>
    </row>
    <row r="26330" spans="9:10" x14ac:dyDescent="0.25">
      <c r="I26330"/>
      <c r="J26330"/>
    </row>
    <row r="26331" spans="9:10" x14ac:dyDescent="0.25">
      <c r="I26331"/>
      <c r="J26331"/>
    </row>
    <row r="26332" spans="9:10" x14ac:dyDescent="0.25">
      <c r="I26332"/>
      <c r="J26332"/>
    </row>
    <row r="26333" spans="9:10" x14ac:dyDescent="0.25">
      <c r="I26333"/>
      <c r="J26333"/>
    </row>
    <row r="26334" spans="9:10" x14ac:dyDescent="0.25">
      <c r="I26334"/>
      <c r="J26334"/>
    </row>
    <row r="26335" spans="9:10" x14ac:dyDescent="0.25">
      <c r="I26335"/>
      <c r="J26335"/>
    </row>
    <row r="26336" spans="9:10" x14ac:dyDescent="0.25">
      <c r="I26336"/>
      <c r="J26336"/>
    </row>
    <row r="26337" spans="9:10" x14ac:dyDescent="0.25">
      <c r="I26337"/>
      <c r="J26337"/>
    </row>
    <row r="26338" spans="9:10" x14ac:dyDescent="0.25">
      <c r="I26338"/>
      <c r="J26338"/>
    </row>
    <row r="26339" spans="9:10" x14ac:dyDescent="0.25">
      <c r="I26339"/>
      <c r="J26339"/>
    </row>
    <row r="26340" spans="9:10" x14ac:dyDescent="0.25">
      <c r="I26340"/>
      <c r="J26340"/>
    </row>
    <row r="26341" spans="9:10" x14ac:dyDescent="0.25">
      <c r="I26341"/>
      <c r="J26341"/>
    </row>
    <row r="26342" spans="9:10" x14ac:dyDescent="0.25">
      <c r="I26342"/>
      <c r="J26342"/>
    </row>
    <row r="26343" spans="9:10" x14ac:dyDescent="0.25">
      <c r="I26343"/>
      <c r="J26343"/>
    </row>
    <row r="26344" spans="9:10" x14ac:dyDescent="0.25">
      <c r="I26344"/>
      <c r="J26344"/>
    </row>
    <row r="26345" spans="9:10" x14ac:dyDescent="0.25">
      <c r="I26345"/>
      <c r="J26345"/>
    </row>
    <row r="26346" spans="9:10" x14ac:dyDescent="0.25">
      <c r="I26346"/>
      <c r="J26346"/>
    </row>
    <row r="26347" spans="9:10" x14ac:dyDescent="0.25">
      <c r="I26347"/>
      <c r="J26347"/>
    </row>
    <row r="26348" spans="9:10" x14ac:dyDescent="0.25">
      <c r="I26348"/>
      <c r="J26348"/>
    </row>
    <row r="26349" spans="9:10" x14ac:dyDescent="0.25">
      <c r="I26349"/>
      <c r="J26349"/>
    </row>
    <row r="26350" spans="9:10" x14ac:dyDescent="0.25">
      <c r="I26350"/>
      <c r="J26350"/>
    </row>
    <row r="26351" spans="9:10" x14ac:dyDescent="0.25">
      <c r="I26351"/>
      <c r="J26351"/>
    </row>
    <row r="26352" spans="9:10" x14ac:dyDescent="0.25">
      <c r="I26352"/>
      <c r="J26352"/>
    </row>
    <row r="26353" spans="9:10" x14ac:dyDescent="0.25">
      <c r="I26353"/>
      <c r="J26353"/>
    </row>
    <row r="26354" spans="9:10" x14ac:dyDescent="0.25">
      <c r="I26354"/>
      <c r="J26354"/>
    </row>
    <row r="26355" spans="9:10" x14ac:dyDescent="0.25">
      <c r="I26355"/>
      <c r="J26355"/>
    </row>
    <row r="26356" spans="9:10" x14ac:dyDescent="0.25">
      <c r="I26356"/>
      <c r="J26356"/>
    </row>
    <row r="26357" spans="9:10" x14ac:dyDescent="0.25">
      <c r="I26357"/>
      <c r="J26357"/>
    </row>
    <row r="26358" spans="9:10" x14ac:dyDescent="0.25">
      <c r="I26358"/>
      <c r="J26358"/>
    </row>
    <row r="26359" spans="9:10" x14ac:dyDescent="0.25">
      <c r="I26359"/>
      <c r="J26359"/>
    </row>
    <row r="26360" spans="9:10" x14ac:dyDescent="0.25">
      <c r="I26360"/>
      <c r="J26360"/>
    </row>
    <row r="26361" spans="9:10" x14ac:dyDescent="0.25">
      <c r="I26361"/>
      <c r="J26361"/>
    </row>
    <row r="26362" spans="9:10" x14ac:dyDescent="0.25">
      <c r="I26362"/>
      <c r="J26362"/>
    </row>
    <row r="26363" spans="9:10" x14ac:dyDescent="0.25">
      <c r="I26363"/>
      <c r="J26363"/>
    </row>
    <row r="26364" spans="9:10" x14ac:dyDescent="0.25">
      <c r="I26364"/>
      <c r="J26364"/>
    </row>
    <row r="26365" spans="9:10" x14ac:dyDescent="0.25">
      <c r="I26365"/>
      <c r="J26365"/>
    </row>
    <row r="26366" spans="9:10" x14ac:dyDescent="0.25">
      <c r="I26366"/>
      <c r="J26366"/>
    </row>
    <row r="26367" spans="9:10" x14ac:dyDescent="0.25">
      <c r="I26367"/>
      <c r="J26367"/>
    </row>
    <row r="26368" spans="9:10" x14ac:dyDescent="0.25">
      <c r="I26368"/>
      <c r="J26368"/>
    </row>
    <row r="26369" spans="9:10" x14ac:dyDescent="0.25">
      <c r="I26369"/>
      <c r="J26369"/>
    </row>
    <row r="26370" spans="9:10" x14ac:dyDescent="0.25">
      <c r="I26370"/>
      <c r="J26370"/>
    </row>
    <row r="26371" spans="9:10" x14ac:dyDescent="0.25">
      <c r="I26371"/>
      <c r="J26371"/>
    </row>
    <row r="26372" spans="9:10" x14ac:dyDescent="0.25">
      <c r="I26372"/>
      <c r="J26372"/>
    </row>
    <row r="26373" spans="9:10" x14ac:dyDescent="0.25">
      <c r="I26373"/>
      <c r="J26373"/>
    </row>
    <row r="26374" spans="9:10" x14ac:dyDescent="0.25">
      <c r="I26374"/>
      <c r="J26374"/>
    </row>
    <row r="26375" spans="9:10" x14ac:dyDescent="0.25">
      <c r="I26375"/>
      <c r="J26375"/>
    </row>
    <row r="26376" spans="9:10" x14ac:dyDescent="0.25">
      <c r="I26376"/>
      <c r="J26376"/>
    </row>
    <row r="26377" spans="9:10" x14ac:dyDescent="0.25">
      <c r="I26377"/>
      <c r="J26377"/>
    </row>
    <row r="26378" spans="9:10" x14ac:dyDescent="0.25">
      <c r="I26378"/>
      <c r="J26378"/>
    </row>
    <row r="26379" spans="9:10" x14ac:dyDescent="0.25">
      <c r="I26379"/>
      <c r="J26379"/>
    </row>
    <row r="26380" spans="9:10" x14ac:dyDescent="0.25">
      <c r="I26380"/>
      <c r="J26380"/>
    </row>
    <row r="26381" spans="9:10" x14ac:dyDescent="0.25">
      <c r="I26381"/>
      <c r="J26381"/>
    </row>
    <row r="26382" spans="9:10" x14ac:dyDescent="0.25">
      <c r="I26382"/>
      <c r="J26382"/>
    </row>
    <row r="26383" spans="9:10" x14ac:dyDescent="0.25">
      <c r="I26383"/>
      <c r="J26383"/>
    </row>
    <row r="26384" spans="9:10" x14ac:dyDescent="0.25">
      <c r="I26384"/>
      <c r="J26384"/>
    </row>
    <row r="26385" spans="9:10" x14ac:dyDescent="0.25">
      <c r="I26385"/>
      <c r="J26385"/>
    </row>
    <row r="26386" spans="9:10" x14ac:dyDescent="0.25">
      <c r="I26386"/>
      <c r="J26386"/>
    </row>
    <row r="26387" spans="9:10" x14ac:dyDescent="0.25">
      <c r="I26387"/>
      <c r="J26387"/>
    </row>
    <row r="26388" spans="9:10" x14ac:dyDescent="0.25">
      <c r="I26388"/>
      <c r="J26388"/>
    </row>
    <row r="26389" spans="9:10" x14ac:dyDescent="0.25">
      <c r="I26389"/>
      <c r="J26389"/>
    </row>
    <row r="26390" spans="9:10" x14ac:dyDescent="0.25">
      <c r="I26390"/>
      <c r="J26390"/>
    </row>
    <row r="26391" spans="9:10" x14ac:dyDescent="0.25">
      <c r="I26391"/>
      <c r="J26391"/>
    </row>
    <row r="26392" spans="9:10" x14ac:dyDescent="0.25">
      <c r="I26392"/>
      <c r="J26392"/>
    </row>
    <row r="26393" spans="9:10" x14ac:dyDescent="0.25">
      <c r="I26393"/>
      <c r="J26393"/>
    </row>
    <row r="26394" spans="9:10" x14ac:dyDescent="0.25">
      <c r="I26394"/>
      <c r="J26394"/>
    </row>
    <row r="26395" spans="9:10" x14ac:dyDescent="0.25">
      <c r="I26395"/>
      <c r="J26395"/>
    </row>
    <row r="26396" spans="9:10" x14ac:dyDescent="0.25">
      <c r="I26396"/>
      <c r="J26396"/>
    </row>
    <row r="26397" spans="9:10" x14ac:dyDescent="0.25">
      <c r="I26397"/>
      <c r="J26397"/>
    </row>
    <row r="26398" spans="9:10" x14ac:dyDescent="0.25">
      <c r="I26398"/>
      <c r="J26398"/>
    </row>
    <row r="26399" spans="9:10" x14ac:dyDescent="0.25">
      <c r="I26399"/>
      <c r="J26399"/>
    </row>
    <row r="26400" spans="9:10" x14ac:dyDescent="0.25">
      <c r="I26400"/>
      <c r="J26400"/>
    </row>
    <row r="26401" spans="9:10" x14ac:dyDescent="0.25">
      <c r="I26401"/>
      <c r="J26401"/>
    </row>
    <row r="26402" spans="9:10" x14ac:dyDescent="0.25">
      <c r="I26402"/>
      <c r="J26402"/>
    </row>
    <row r="26403" spans="9:10" x14ac:dyDescent="0.25">
      <c r="I26403"/>
      <c r="J26403"/>
    </row>
    <row r="26404" spans="9:10" x14ac:dyDescent="0.25">
      <c r="I26404"/>
      <c r="J26404"/>
    </row>
    <row r="26405" spans="9:10" x14ac:dyDescent="0.25">
      <c r="I26405"/>
      <c r="J26405"/>
    </row>
    <row r="26406" spans="9:10" x14ac:dyDescent="0.25">
      <c r="I26406"/>
      <c r="J26406"/>
    </row>
    <row r="26407" spans="9:10" x14ac:dyDescent="0.25">
      <c r="I26407"/>
      <c r="J26407"/>
    </row>
    <row r="26408" spans="9:10" x14ac:dyDescent="0.25">
      <c r="I26408"/>
      <c r="J26408"/>
    </row>
    <row r="26409" spans="9:10" x14ac:dyDescent="0.25">
      <c r="I26409"/>
      <c r="J26409"/>
    </row>
    <row r="26410" spans="9:10" x14ac:dyDescent="0.25">
      <c r="I26410"/>
      <c r="J26410"/>
    </row>
    <row r="26411" spans="9:10" x14ac:dyDescent="0.25">
      <c r="I26411"/>
      <c r="J26411"/>
    </row>
    <row r="26412" spans="9:10" x14ac:dyDescent="0.25">
      <c r="I26412"/>
      <c r="J26412"/>
    </row>
    <row r="26413" spans="9:10" x14ac:dyDescent="0.25">
      <c r="I26413"/>
      <c r="J26413"/>
    </row>
    <row r="26414" spans="9:10" x14ac:dyDescent="0.25">
      <c r="I26414"/>
      <c r="J26414"/>
    </row>
    <row r="26415" spans="9:10" x14ac:dyDescent="0.25">
      <c r="I26415"/>
      <c r="J26415"/>
    </row>
    <row r="26416" spans="9:10" x14ac:dyDescent="0.25">
      <c r="I26416"/>
      <c r="J26416"/>
    </row>
    <row r="26417" spans="9:10" x14ac:dyDescent="0.25">
      <c r="I26417"/>
      <c r="J26417"/>
    </row>
    <row r="26418" spans="9:10" x14ac:dyDescent="0.25">
      <c r="I26418"/>
      <c r="J26418"/>
    </row>
    <row r="26419" spans="9:10" x14ac:dyDescent="0.25">
      <c r="I26419"/>
      <c r="J26419"/>
    </row>
    <row r="26420" spans="9:10" x14ac:dyDescent="0.25">
      <c r="I26420"/>
      <c r="J26420"/>
    </row>
    <row r="26421" spans="9:10" x14ac:dyDescent="0.25">
      <c r="I26421"/>
      <c r="J26421"/>
    </row>
    <row r="26422" spans="9:10" x14ac:dyDescent="0.25">
      <c r="I26422"/>
      <c r="J26422"/>
    </row>
    <row r="26423" spans="9:10" x14ac:dyDescent="0.25">
      <c r="I26423"/>
      <c r="J26423"/>
    </row>
    <row r="26424" spans="9:10" x14ac:dyDescent="0.25">
      <c r="I26424"/>
      <c r="J26424"/>
    </row>
    <row r="26425" spans="9:10" x14ac:dyDescent="0.25">
      <c r="I26425"/>
      <c r="J26425"/>
    </row>
    <row r="26426" spans="9:10" x14ac:dyDescent="0.25">
      <c r="I26426"/>
      <c r="J26426"/>
    </row>
    <row r="26427" spans="9:10" x14ac:dyDescent="0.25">
      <c r="I26427"/>
      <c r="J26427"/>
    </row>
    <row r="26428" spans="9:10" x14ac:dyDescent="0.25">
      <c r="I26428"/>
      <c r="J26428"/>
    </row>
    <row r="26429" spans="9:10" x14ac:dyDescent="0.25">
      <c r="I26429"/>
      <c r="J26429"/>
    </row>
    <row r="26430" spans="9:10" x14ac:dyDescent="0.25">
      <c r="I26430"/>
      <c r="J26430"/>
    </row>
    <row r="26431" spans="9:10" x14ac:dyDescent="0.25">
      <c r="I26431"/>
      <c r="J26431"/>
    </row>
    <row r="26432" spans="9:10" x14ac:dyDescent="0.25">
      <c r="I26432"/>
      <c r="J26432"/>
    </row>
    <row r="26433" spans="9:10" x14ac:dyDescent="0.25">
      <c r="I26433"/>
      <c r="J26433"/>
    </row>
    <row r="26434" spans="9:10" x14ac:dyDescent="0.25">
      <c r="I26434"/>
      <c r="J26434"/>
    </row>
    <row r="26435" spans="9:10" x14ac:dyDescent="0.25">
      <c r="I26435"/>
      <c r="J26435"/>
    </row>
    <row r="26436" spans="9:10" x14ac:dyDescent="0.25">
      <c r="I26436"/>
      <c r="J26436"/>
    </row>
    <row r="26437" spans="9:10" x14ac:dyDescent="0.25">
      <c r="I26437"/>
      <c r="J26437"/>
    </row>
    <row r="26438" spans="9:10" x14ac:dyDescent="0.25">
      <c r="I26438"/>
      <c r="J26438"/>
    </row>
    <row r="26439" spans="9:10" x14ac:dyDescent="0.25">
      <c r="I26439"/>
      <c r="J26439"/>
    </row>
    <row r="26440" spans="9:10" x14ac:dyDescent="0.25">
      <c r="I26440"/>
      <c r="J26440"/>
    </row>
    <row r="26441" spans="9:10" x14ac:dyDescent="0.25">
      <c r="I26441"/>
      <c r="J26441"/>
    </row>
    <row r="26442" spans="9:10" x14ac:dyDescent="0.25">
      <c r="I26442"/>
      <c r="J26442"/>
    </row>
    <row r="26443" spans="9:10" x14ac:dyDescent="0.25">
      <c r="I26443"/>
      <c r="J26443"/>
    </row>
    <row r="26444" spans="9:10" x14ac:dyDescent="0.25">
      <c r="I26444"/>
      <c r="J26444"/>
    </row>
    <row r="26445" spans="9:10" x14ac:dyDescent="0.25">
      <c r="I26445"/>
      <c r="J26445"/>
    </row>
    <row r="26446" spans="9:10" x14ac:dyDescent="0.25">
      <c r="I26446"/>
      <c r="J26446"/>
    </row>
    <row r="26447" spans="9:10" x14ac:dyDescent="0.25">
      <c r="I26447"/>
      <c r="J26447"/>
    </row>
    <row r="26448" spans="9:10" x14ac:dyDescent="0.25">
      <c r="I26448"/>
      <c r="J26448"/>
    </row>
    <row r="26449" spans="9:10" x14ac:dyDescent="0.25">
      <c r="I26449"/>
      <c r="J26449"/>
    </row>
    <row r="26450" spans="9:10" x14ac:dyDescent="0.25">
      <c r="I26450"/>
      <c r="J26450"/>
    </row>
    <row r="26451" spans="9:10" x14ac:dyDescent="0.25">
      <c r="I26451"/>
      <c r="J26451"/>
    </row>
    <row r="26452" spans="9:10" x14ac:dyDescent="0.25">
      <c r="I26452"/>
      <c r="J26452"/>
    </row>
    <row r="26453" spans="9:10" x14ac:dyDescent="0.25">
      <c r="I26453"/>
      <c r="J26453"/>
    </row>
    <row r="26454" spans="9:10" x14ac:dyDescent="0.25">
      <c r="I26454"/>
      <c r="J26454"/>
    </row>
    <row r="26455" spans="9:10" x14ac:dyDescent="0.25">
      <c r="I26455"/>
      <c r="J26455"/>
    </row>
    <row r="26456" spans="9:10" x14ac:dyDescent="0.25">
      <c r="I26456"/>
      <c r="J26456"/>
    </row>
    <row r="26457" spans="9:10" x14ac:dyDescent="0.25">
      <c r="I26457"/>
      <c r="J26457"/>
    </row>
    <row r="26458" spans="9:10" x14ac:dyDescent="0.25">
      <c r="I26458"/>
      <c r="J26458"/>
    </row>
    <row r="26459" spans="9:10" x14ac:dyDescent="0.25">
      <c r="I26459"/>
      <c r="J26459"/>
    </row>
    <row r="26460" spans="9:10" x14ac:dyDescent="0.25">
      <c r="I26460"/>
      <c r="J26460"/>
    </row>
    <row r="26461" spans="9:10" x14ac:dyDescent="0.25">
      <c r="I26461"/>
      <c r="J26461"/>
    </row>
    <row r="26462" spans="9:10" x14ac:dyDescent="0.25">
      <c r="I26462"/>
      <c r="J26462"/>
    </row>
    <row r="26463" spans="9:10" x14ac:dyDescent="0.25">
      <c r="I26463"/>
      <c r="J26463"/>
    </row>
    <row r="26464" spans="9:10" x14ac:dyDescent="0.25">
      <c r="I26464"/>
      <c r="J26464"/>
    </row>
    <row r="26465" spans="9:10" x14ac:dyDescent="0.25">
      <c r="I26465"/>
      <c r="J26465"/>
    </row>
    <row r="26466" spans="9:10" x14ac:dyDescent="0.25">
      <c r="I26466"/>
      <c r="J26466"/>
    </row>
    <row r="26467" spans="9:10" x14ac:dyDescent="0.25">
      <c r="I26467"/>
      <c r="J26467"/>
    </row>
    <row r="26468" spans="9:10" x14ac:dyDescent="0.25">
      <c r="I26468"/>
      <c r="J26468"/>
    </row>
    <row r="26469" spans="9:10" x14ac:dyDescent="0.25">
      <c r="I26469"/>
      <c r="J26469"/>
    </row>
    <row r="26470" spans="9:10" x14ac:dyDescent="0.25">
      <c r="I26470"/>
      <c r="J26470"/>
    </row>
    <row r="26471" spans="9:10" x14ac:dyDescent="0.25">
      <c r="I26471"/>
      <c r="J26471"/>
    </row>
    <row r="26472" spans="9:10" x14ac:dyDescent="0.25">
      <c r="I26472"/>
      <c r="J26472"/>
    </row>
    <row r="26473" spans="9:10" x14ac:dyDescent="0.25">
      <c r="I26473"/>
      <c r="J26473"/>
    </row>
    <row r="26474" spans="9:10" x14ac:dyDescent="0.25">
      <c r="I26474"/>
      <c r="J26474"/>
    </row>
    <row r="26475" spans="9:10" x14ac:dyDescent="0.25">
      <c r="I26475"/>
      <c r="J26475"/>
    </row>
    <row r="26476" spans="9:10" x14ac:dyDescent="0.25">
      <c r="I26476"/>
      <c r="J26476"/>
    </row>
    <row r="26477" spans="9:10" x14ac:dyDescent="0.25">
      <c r="I26477"/>
      <c r="J26477"/>
    </row>
    <row r="26478" spans="9:10" x14ac:dyDescent="0.25">
      <c r="I26478"/>
      <c r="J26478"/>
    </row>
    <row r="26479" spans="9:10" x14ac:dyDescent="0.25">
      <c r="I26479"/>
      <c r="J26479"/>
    </row>
    <row r="26480" spans="9:10" x14ac:dyDescent="0.25">
      <c r="I26480"/>
      <c r="J26480"/>
    </row>
    <row r="26481" spans="9:10" x14ac:dyDescent="0.25">
      <c r="I26481"/>
      <c r="J26481"/>
    </row>
    <row r="26482" spans="9:10" x14ac:dyDescent="0.25">
      <c r="I26482"/>
      <c r="J26482"/>
    </row>
    <row r="26483" spans="9:10" x14ac:dyDescent="0.25">
      <c r="I26483"/>
      <c r="J26483"/>
    </row>
    <row r="26484" spans="9:10" x14ac:dyDescent="0.25">
      <c r="I26484"/>
      <c r="J26484"/>
    </row>
    <row r="26485" spans="9:10" x14ac:dyDescent="0.25">
      <c r="I26485"/>
      <c r="J26485"/>
    </row>
    <row r="26486" spans="9:10" x14ac:dyDescent="0.25">
      <c r="I26486"/>
      <c r="J26486"/>
    </row>
    <row r="26487" spans="9:10" x14ac:dyDescent="0.25">
      <c r="I26487"/>
      <c r="J26487"/>
    </row>
    <row r="26488" spans="9:10" x14ac:dyDescent="0.25">
      <c r="I26488"/>
      <c r="J26488"/>
    </row>
    <row r="26489" spans="9:10" x14ac:dyDescent="0.25">
      <c r="I26489"/>
      <c r="J26489"/>
    </row>
    <row r="26490" spans="9:10" x14ac:dyDescent="0.25">
      <c r="I26490"/>
      <c r="J26490"/>
    </row>
    <row r="26491" spans="9:10" x14ac:dyDescent="0.25">
      <c r="I26491"/>
      <c r="J26491"/>
    </row>
    <row r="26492" spans="9:10" x14ac:dyDescent="0.25">
      <c r="I26492"/>
      <c r="J26492"/>
    </row>
    <row r="26493" spans="9:10" x14ac:dyDescent="0.25">
      <c r="I26493"/>
      <c r="J26493"/>
    </row>
    <row r="26494" spans="9:10" x14ac:dyDescent="0.25">
      <c r="I26494"/>
      <c r="J26494"/>
    </row>
    <row r="26495" spans="9:10" x14ac:dyDescent="0.25">
      <c r="I26495"/>
      <c r="J26495"/>
    </row>
    <row r="26496" spans="9:10" x14ac:dyDescent="0.25">
      <c r="I26496"/>
      <c r="J26496"/>
    </row>
    <row r="26497" spans="9:10" x14ac:dyDescent="0.25">
      <c r="I26497"/>
      <c r="J26497"/>
    </row>
    <row r="26498" spans="9:10" x14ac:dyDescent="0.25">
      <c r="I26498"/>
      <c r="J26498"/>
    </row>
    <row r="26499" spans="9:10" x14ac:dyDescent="0.25">
      <c r="I26499"/>
      <c r="J26499"/>
    </row>
    <row r="26500" spans="9:10" x14ac:dyDescent="0.25">
      <c r="I26500"/>
      <c r="J26500"/>
    </row>
    <row r="26501" spans="9:10" x14ac:dyDescent="0.25">
      <c r="I26501"/>
      <c r="J26501"/>
    </row>
    <row r="26502" spans="9:10" x14ac:dyDescent="0.25">
      <c r="I26502"/>
      <c r="J26502"/>
    </row>
    <row r="26503" spans="9:10" x14ac:dyDescent="0.25">
      <c r="I26503"/>
      <c r="J26503"/>
    </row>
    <row r="26504" spans="9:10" x14ac:dyDescent="0.25">
      <c r="I26504"/>
      <c r="J26504"/>
    </row>
    <row r="26505" spans="9:10" x14ac:dyDescent="0.25">
      <c r="I26505"/>
      <c r="J26505"/>
    </row>
    <row r="26506" spans="9:10" x14ac:dyDescent="0.25">
      <c r="I26506"/>
      <c r="J26506"/>
    </row>
    <row r="26507" spans="9:10" x14ac:dyDescent="0.25">
      <c r="I26507"/>
      <c r="J26507"/>
    </row>
    <row r="26508" spans="9:10" x14ac:dyDescent="0.25">
      <c r="I26508"/>
      <c r="J26508"/>
    </row>
    <row r="26509" spans="9:10" x14ac:dyDescent="0.25">
      <c r="I26509"/>
      <c r="J26509"/>
    </row>
    <row r="26510" spans="9:10" x14ac:dyDescent="0.25">
      <c r="I26510"/>
      <c r="J26510"/>
    </row>
    <row r="26511" spans="9:10" x14ac:dyDescent="0.25">
      <c r="I26511"/>
      <c r="J26511"/>
    </row>
    <row r="26512" spans="9:10" x14ac:dyDescent="0.25">
      <c r="I26512"/>
      <c r="J26512"/>
    </row>
    <row r="26513" spans="9:10" x14ac:dyDescent="0.25">
      <c r="I26513"/>
      <c r="J26513"/>
    </row>
    <row r="26514" spans="9:10" x14ac:dyDescent="0.25">
      <c r="I26514"/>
      <c r="J26514"/>
    </row>
    <row r="26515" spans="9:10" x14ac:dyDescent="0.25">
      <c r="I26515"/>
      <c r="J26515"/>
    </row>
    <row r="26516" spans="9:10" x14ac:dyDescent="0.25">
      <c r="I26516"/>
      <c r="J26516"/>
    </row>
    <row r="26517" spans="9:10" x14ac:dyDescent="0.25">
      <c r="I26517"/>
      <c r="J26517"/>
    </row>
    <row r="26518" spans="9:10" x14ac:dyDescent="0.25">
      <c r="I26518"/>
      <c r="J26518"/>
    </row>
    <row r="26519" spans="9:10" x14ac:dyDescent="0.25">
      <c r="I26519"/>
      <c r="J26519"/>
    </row>
    <row r="26520" spans="9:10" x14ac:dyDescent="0.25">
      <c r="I26520"/>
      <c r="J26520"/>
    </row>
    <row r="26521" spans="9:10" x14ac:dyDescent="0.25">
      <c r="I26521"/>
      <c r="J26521"/>
    </row>
    <row r="26522" spans="9:10" x14ac:dyDescent="0.25">
      <c r="I26522"/>
      <c r="J26522"/>
    </row>
    <row r="26523" spans="9:10" x14ac:dyDescent="0.25">
      <c r="I26523"/>
      <c r="J26523"/>
    </row>
    <row r="26524" spans="9:10" x14ac:dyDescent="0.25">
      <c r="I26524"/>
      <c r="J26524"/>
    </row>
    <row r="26525" spans="9:10" x14ac:dyDescent="0.25">
      <c r="I26525"/>
      <c r="J26525"/>
    </row>
    <row r="26526" spans="9:10" x14ac:dyDescent="0.25">
      <c r="I26526"/>
      <c r="J26526"/>
    </row>
    <row r="26527" spans="9:10" x14ac:dyDescent="0.25">
      <c r="I26527"/>
      <c r="J26527"/>
    </row>
    <row r="26528" spans="9:10" x14ac:dyDescent="0.25">
      <c r="I26528"/>
      <c r="J26528"/>
    </row>
    <row r="26529" spans="9:10" x14ac:dyDescent="0.25">
      <c r="I26529"/>
      <c r="J26529"/>
    </row>
    <row r="26530" spans="9:10" x14ac:dyDescent="0.25">
      <c r="I26530"/>
      <c r="J26530"/>
    </row>
    <row r="26531" spans="9:10" x14ac:dyDescent="0.25">
      <c r="I26531"/>
      <c r="J26531"/>
    </row>
    <row r="26532" spans="9:10" x14ac:dyDescent="0.25">
      <c r="I26532"/>
      <c r="J26532"/>
    </row>
    <row r="26533" spans="9:10" x14ac:dyDescent="0.25">
      <c r="I26533"/>
      <c r="J26533"/>
    </row>
    <row r="26534" spans="9:10" x14ac:dyDescent="0.25">
      <c r="I26534"/>
      <c r="J26534"/>
    </row>
    <row r="26535" spans="9:10" x14ac:dyDescent="0.25">
      <c r="I26535"/>
      <c r="J26535"/>
    </row>
    <row r="26536" spans="9:10" x14ac:dyDescent="0.25">
      <c r="I26536"/>
      <c r="J26536"/>
    </row>
    <row r="26537" spans="9:10" x14ac:dyDescent="0.25">
      <c r="I26537"/>
      <c r="J26537"/>
    </row>
    <row r="26538" spans="9:10" x14ac:dyDescent="0.25">
      <c r="I26538"/>
      <c r="J26538"/>
    </row>
    <row r="26539" spans="9:10" x14ac:dyDescent="0.25">
      <c r="I26539"/>
      <c r="J26539"/>
    </row>
    <row r="26540" spans="9:10" x14ac:dyDescent="0.25">
      <c r="I26540"/>
      <c r="J26540"/>
    </row>
    <row r="26541" spans="9:10" x14ac:dyDescent="0.25">
      <c r="I26541"/>
      <c r="J26541"/>
    </row>
    <row r="26542" spans="9:10" x14ac:dyDescent="0.25">
      <c r="I26542"/>
      <c r="J26542"/>
    </row>
    <row r="26543" spans="9:10" x14ac:dyDescent="0.25">
      <c r="I26543"/>
      <c r="J26543"/>
    </row>
    <row r="26544" spans="9:10" x14ac:dyDescent="0.25">
      <c r="I26544"/>
      <c r="J26544"/>
    </row>
    <row r="26545" spans="9:10" x14ac:dyDescent="0.25">
      <c r="I26545"/>
      <c r="J26545"/>
    </row>
    <row r="26546" spans="9:10" x14ac:dyDescent="0.25">
      <c r="I26546"/>
      <c r="J26546"/>
    </row>
    <row r="26547" spans="9:10" x14ac:dyDescent="0.25">
      <c r="I26547"/>
      <c r="J26547"/>
    </row>
    <row r="26548" spans="9:10" x14ac:dyDescent="0.25">
      <c r="I26548"/>
      <c r="J26548"/>
    </row>
    <row r="26549" spans="9:10" x14ac:dyDescent="0.25">
      <c r="I26549"/>
      <c r="J26549"/>
    </row>
    <row r="26550" spans="9:10" x14ac:dyDescent="0.25">
      <c r="I26550"/>
      <c r="J26550"/>
    </row>
    <row r="26551" spans="9:10" x14ac:dyDescent="0.25">
      <c r="I26551"/>
      <c r="J26551"/>
    </row>
    <row r="26552" spans="9:10" x14ac:dyDescent="0.25">
      <c r="I26552"/>
      <c r="J26552"/>
    </row>
    <row r="26553" spans="9:10" x14ac:dyDescent="0.25">
      <c r="I26553"/>
      <c r="J26553"/>
    </row>
    <row r="26554" spans="9:10" x14ac:dyDescent="0.25">
      <c r="I26554"/>
      <c r="J26554"/>
    </row>
    <row r="26555" spans="9:10" x14ac:dyDescent="0.25">
      <c r="I26555"/>
      <c r="J26555"/>
    </row>
    <row r="26556" spans="9:10" x14ac:dyDescent="0.25">
      <c r="I26556"/>
      <c r="J26556"/>
    </row>
    <row r="26557" spans="9:10" x14ac:dyDescent="0.25">
      <c r="I26557"/>
      <c r="J26557"/>
    </row>
    <row r="26558" spans="9:10" x14ac:dyDescent="0.25">
      <c r="I26558"/>
      <c r="J26558"/>
    </row>
    <row r="26559" spans="9:10" x14ac:dyDescent="0.25">
      <c r="I26559"/>
      <c r="J26559"/>
    </row>
    <row r="26560" spans="9:10" x14ac:dyDescent="0.25">
      <c r="I26560"/>
      <c r="J26560"/>
    </row>
    <row r="26561" spans="9:10" x14ac:dyDescent="0.25">
      <c r="I26561"/>
      <c r="J26561"/>
    </row>
    <row r="26562" spans="9:10" x14ac:dyDescent="0.25">
      <c r="I26562"/>
      <c r="J26562"/>
    </row>
    <row r="26563" spans="9:10" x14ac:dyDescent="0.25">
      <c r="I26563"/>
      <c r="J26563"/>
    </row>
    <row r="26564" spans="9:10" x14ac:dyDescent="0.25">
      <c r="I26564"/>
      <c r="J26564"/>
    </row>
    <row r="26565" spans="9:10" x14ac:dyDescent="0.25">
      <c r="I26565"/>
      <c r="J26565"/>
    </row>
    <row r="26566" spans="9:10" x14ac:dyDescent="0.25">
      <c r="I26566"/>
      <c r="J26566"/>
    </row>
    <row r="26567" spans="9:10" x14ac:dyDescent="0.25">
      <c r="I26567"/>
      <c r="J26567"/>
    </row>
    <row r="26568" spans="9:10" x14ac:dyDescent="0.25">
      <c r="I26568"/>
      <c r="J26568"/>
    </row>
    <row r="26569" spans="9:10" x14ac:dyDescent="0.25">
      <c r="I26569"/>
      <c r="J26569"/>
    </row>
    <row r="26570" spans="9:10" x14ac:dyDescent="0.25">
      <c r="I26570"/>
      <c r="J26570"/>
    </row>
    <row r="26571" spans="9:10" x14ac:dyDescent="0.25">
      <c r="I26571"/>
      <c r="J26571"/>
    </row>
    <row r="26572" spans="9:10" x14ac:dyDescent="0.25">
      <c r="I26572"/>
      <c r="J26572"/>
    </row>
    <row r="26573" spans="9:10" x14ac:dyDescent="0.25">
      <c r="I26573"/>
      <c r="J26573"/>
    </row>
    <row r="26574" spans="9:10" x14ac:dyDescent="0.25">
      <c r="I26574"/>
      <c r="J26574"/>
    </row>
    <row r="26575" spans="9:10" x14ac:dyDescent="0.25">
      <c r="I26575"/>
      <c r="J26575"/>
    </row>
    <row r="26576" spans="9:10" x14ac:dyDescent="0.25">
      <c r="I26576"/>
      <c r="J26576"/>
    </row>
    <row r="26577" spans="9:10" x14ac:dyDescent="0.25">
      <c r="I26577"/>
      <c r="J26577"/>
    </row>
    <row r="26578" spans="9:10" x14ac:dyDescent="0.25">
      <c r="I26578"/>
      <c r="J26578"/>
    </row>
    <row r="26579" spans="9:10" x14ac:dyDescent="0.25">
      <c r="I26579"/>
      <c r="J26579"/>
    </row>
    <row r="26580" spans="9:10" x14ac:dyDescent="0.25">
      <c r="I26580"/>
      <c r="J26580"/>
    </row>
    <row r="26581" spans="9:10" x14ac:dyDescent="0.25">
      <c r="I26581"/>
      <c r="J26581"/>
    </row>
    <row r="26582" spans="9:10" x14ac:dyDescent="0.25">
      <c r="I26582"/>
      <c r="J26582"/>
    </row>
    <row r="26583" spans="9:10" x14ac:dyDescent="0.25">
      <c r="I26583"/>
      <c r="J26583"/>
    </row>
    <row r="26584" spans="9:10" x14ac:dyDescent="0.25">
      <c r="I26584"/>
      <c r="J26584"/>
    </row>
    <row r="26585" spans="9:10" x14ac:dyDescent="0.25">
      <c r="I26585"/>
      <c r="J26585"/>
    </row>
    <row r="26586" spans="9:10" x14ac:dyDescent="0.25">
      <c r="I26586"/>
      <c r="J26586"/>
    </row>
    <row r="26587" spans="9:10" x14ac:dyDescent="0.25">
      <c r="I26587"/>
      <c r="J26587"/>
    </row>
    <row r="26588" spans="9:10" x14ac:dyDescent="0.25">
      <c r="I26588"/>
      <c r="J26588"/>
    </row>
    <row r="26589" spans="9:10" x14ac:dyDescent="0.25">
      <c r="I26589"/>
      <c r="J26589"/>
    </row>
    <row r="26590" spans="9:10" x14ac:dyDescent="0.25">
      <c r="I26590"/>
      <c r="J26590"/>
    </row>
    <row r="26591" spans="9:10" x14ac:dyDescent="0.25">
      <c r="I26591"/>
      <c r="J26591"/>
    </row>
    <row r="26592" spans="9:10" x14ac:dyDescent="0.25">
      <c r="I26592"/>
      <c r="J26592"/>
    </row>
    <row r="26593" spans="9:10" x14ac:dyDescent="0.25">
      <c r="I26593"/>
      <c r="J26593"/>
    </row>
    <row r="26594" spans="9:10" x14ac:dyDescent="0.25">
      <c r="I26594"/>
      <c r="J26594"/>
    </row>
    <row r="26595" spans="9:10" x14ac:dyDescent="0.25">
      <c r="I26595"/>
      <c r="J26595"/>
    </row>
    <row r="26596" spans="9:10" x14ac:dyDescent="0.25">
      <c r="I26596"/>
      <c r="J26596"/>
    </row>
    <row r="26597" spans="9:10" x14ac:dyDescent="0.25">
      <c r="I26597"/>
      <c r="J26597"/>
    </row>
    <row r="26598" spans="9:10" x14ac:dyDescent="0.25">
      <c r="I26598"/>
      <c r="J26598"/>
    </row>
    <row r="26599" spans="9:10" x14ac:dyDescent="0.25">
      <c r="I26599"/>
      <c r="J26599"/>
    </row>
    <row r="26600" spans="9:10" x14ac:dyDescent="0.25">
      <c r="I26600"/>
      <c r="J26600"/>
    </row>
    <row r="26601" spans="9:10" x14ac:dyDescent="0.25">
      <c r="I26601"/>
      <c r="J26601"/>
    </row>
    <row r="26602" spans="9:10" x14ac:dyDescent="0.25">
      <c r="I26602"/>
      <c r="J26602"/>
    </row>
    <row r="26603" spans="9:10" x14ac:dyDescent="0.25">
      <c r="I26603"/>
      <c r="J26603"/>
    </row>
    <row r="26604" spans="9:10" x14ac:dyDescent="0.25">
      <c r="I26604"/>
      <c r="J26604"/>
    </row>
    <row r="26605" spans="9:10" x14ac:dyDescent="0.25">
      <c r="I26605"/>
      <c r="J26605"/>
    </row>
    <row r="26606" spans="9:10" x14ac:dyDescent="0.25">
      <c r="I26606"/>
      <c r="J26606"/>
    </row>
    <row r="26607" spans="9:10" x14ac:dyDescent="0.25">
      <c r="I26607"/>
      <c r="J26607"/>
    </row>
    <row r="26608" spans="9:10" x14ac:dyDescent="0.25">
      <c r="I26608"/>
      <c r="J26608"/>
    </row>
    <row r="26609" spans="9:10" x14ac:dyDescent="0.25">
      <c r="I26609"/>
      <c r="J26609"/>
    </row>
    <row r="26610" spans="9:10" x14ac:dyDescent="0.25">
      <c r="I26610"/>
      <c r="J26610"/>
    </row>
    <row r="26611" spans="9:10" x14ac:dyDescent="0.25">
      <c r="I26611"/>
      <c r="J26611"/>
    </row>
    <row r="26612" spans="9:10" x14ac:dyDescent="0.25">
      <c r="I26612"/>
      <c r="J26612"/>
    </row>
    <row r="26613" spans="9:10" x14ac:dyDescent="0.25">
      <c r="I26613"/>
      <c r="J26613"/>
    </row>
    <row r="26614" spans="9:10" x14ac:dyDescent="0.25">
      <c r="I26614"/>
      <c r="J26614"/>
    </row>
    <row r="26615" spans="9:10" x14ac:dyDescent="0.25">
      <c r="I26615"/>
      <c r="J26615"/>
    </row>
    <row r="26616" spans="9:10" x14ac:dyDescent="0.25">
      <c r="I26616"/>
      <c r="J26616"/>
    </row>
    <row r="26617" spans="9:10" x14ac:dyDescent="0.25">
      <c r="I26617"/>
      <c r="J26617"/>
    </row>
    <row r="26618" spans="9:10" x14ac:dyDescent="0.25">
      <c r="I26618"/>
      <c r="J26618"/>
    </row>
    <row r="26619" spans="9:10" x14ac:dyDescent="0.25">
      <c r="I26619"/>
      <c r="J26619"/>
    </row>
    <row r="26620" spans="9:10" x14ac:dyDescent="0.25">
      <c r="I26620"/>
      <c r="J26620"/>
    </row>
    <row r="26621" spans="9:10" x14ac:dyDescent="0.25">
      <c r="I26621"/>
      <c r="J26621"/>
    </row>
    <row r="26622" spans="9:10" x14ac:dyDescent="0.25">
      <c r="I26622"/>
      <c r="J26622"/>
    </row>
    <row r="26623" spans="9:10" x14ac:dyDescent="0.25">
      <c r="I26623"/>
      <c r="J26623"/>
    </row>
    <row r="26624" spans="9:10" x14ac:dyDescent="0.25">
      <c r="I26624"/>
      <c r="J26624"/>
    </row>
    <row r="26625" spans="9:10" x14ac:dyDescent="0.25">
      <c r="I26625"/>
      <c r="J26625"/>
    </row>
    <row r="26626" spans="9:10" x14ac:dyDescent="0.25">
      <c r="I26626"/>
      <c r="J26626"/>
    </row>
    <row r="26627" spans="9:10" x14ac:dyDescent="0.25">
      <c r="I26627"/>
      <c r="J26627"/>
    </row>
    <row r="26628" spans="9:10" x14ac:dyDescent="0.25">
      <c r="I26628"/>
      <c r="J26628"/>
    </row>
    <row r="26629" spans="9:10" x14ac:dyDescent="0.25">
      <c r="I26629"/>
      <c r="J26629"/>
    </row>
    <row r="26630" spans="9:10" x14ac:dyDescent="0.25">
      <c r="I26630"/>
      <c r="J26630"/>
    </row>
    <row r="26631" spans="9:10" x14ac:dyDescent="0.25">
      <c r="I26631"/>
      <c r="J26631"/>
    </row>
    <row r="26632" spans="9:10" x14ac:dyDescent="0.25">
      <c r="I26632"/>
      <c r="J26632"/>
    </row>
    <row r="26633" spans="9:10" x14ac:dyDescent="0.25">
      <c r="I26633"/>
      <c r="J26633"/>
    </row>
    <row r="26634" spans="9:10" x14ac:dyDescent="0.25">
      <c r="I26634"/>
      <c r="J26634"/>
    </row>
    <row r="26635" spans="9:10" x14ac:dyDescent="0.25">
      <c r="I26635"/>
      <c r="J26635"/>
    </row>
    <row r="26636" spans="9:10" x14ac:dyDescent="0.25">
      <c r="I26636"/>
      <c r="J26636"/>
    </row>
    <row r="26637" spans="9:10" x14ac:dyDescent="0.25">
      <c r="I26637"/>
      <c r="J26637"/>
    </row>
    <row r="26638" spans="9:10" x14ac:dyDescent="0.25">
      <c r="I26638"/>
      <c r="J26638"/>
    </row>
    <row r="26639" spans="9:10" x14ac:dyDescent="0.25">
      <c r="I26639"/>
      <c r="J26639"/>
    </row>
    <row r="26640" spans="9:10" x14ac:dyDescent="0.25">
      <c r="I26640"/>
      <c r="J26640"/>
    </row>
    <row r="26641" spans="9:10" x14ac:dyDescent="0.25">
      <c r="I26641"/>
      <c r="J26641"/>
    </row>
    <row r="26642" spans="9:10" x14ac:dyDescent="0.25">
      <c r="I26642"/>
      <c r="J26642"/>
    </row>
    <row r="26643" spans="9:10" x14ac:dyDescent="0.25">
      <c r="I26643"/>
      <c r="J26643"/>
    </row>
    <row r="26644" spans="9:10" x14ac:dyDescent="0.25">
      <c r="I26644"/>
      <c r="J26644"/>
    </row>
    <row r="26645" spans="9:10" x14ac:dyDescent="0.25">
      <c r="I26645"/>
      <c r="J26645"/>
    </row>
    <row r="26646" spans="9:10" x14ac:dyDescent="0.25">
      <c r="I26646"/>
      <c r="J26646"/>
    </row>
    <row r="26647" spans="9:10" x14ac:dyDescent="0.25">
      <c r="I26647"/>
      <c r="J26647"/>
    </row>
    <row r="26648" spans="9:10" x14ac:dyDescent="0.25">
      <c r="I26648"/>
      <c r="J26648"/>
    </row>
    <row r="26649" spans="9:10" x14ac:dyDescent="0.25">
      <c r="I26649"/>
      <c r="J26649"/>
    </row>
    <row r="26650" spans="9:10" x14ac:dyDescent="0.25">
      <c r="I26650"/>
      <c r="J26650"/>
    </row>
    <row r="26651" spans="9:10" x14ac:dyDescent="0.25">
      <c r="I26651"/>
      <c r="J26651"/>
    </row>
    <row r="26652" spans="9:10" x14ac:dyDescent="0.25">
      <c r="I26652"/>
      <c r="J26652"/>
    </row>
    <row r="26653" spans="9:10" x14ac:dyDescent="0.25">
      <c r="I26653"/>
      <c r="J26653"/>
    </row>
    <row r="26654" spans="9:10" x14ac:dyDescent="0.25">
      <c r="I26654"/>
      <c r="J26654"/>
    </row>
    <row r="26655" spans="9:10" x14ac:dyDescent="0.25">
      <c r="I26655"/>
      <c r="J26655"/>
    </row>
    <row r="26656" spans="9:10" x14ac:dyDescent="0.25">
      <c r="I26656"/>
      <c r="J26656"/>
    </row>
    <row r="26657" spans="9:10" x14ac:dyDescent="0.25">
      <c r="I26657"/>
      <c r="J26657"/>
    </row>
    <row r="26658" spans="9:10" x14ac:dyDescent="0.25">
      <c r="I26658"/>
      <c r="J26658"/>
    </row>
    <row r="26659" spans="9:10" x14ac:dyDescent="0.25">
      <c r="I26659"/>
      <c r="J26659"/>
    </row>
    <row r="26660" spans="9:10" x14ac:dyDescent="0.25">
      <c r="I26660"/>
      <c r="J26660"/>
    </row>
    <row r="26661" spans="9:10" x14ac:dyDescent="0.25">
      <c r="I26661"/>
      <c r="J26661"/>
    </row>
    <row r="26662" spans="9:10" x14ac:dyDescent="0.25">
      <c r="I26662"/>
      <c r="J26662"/>
    </row>
    <row r="26663" spans="9:10" x14ac:dyDescent="0.25">
      <c r="I26663"/>
      <c r="J26663"/>
    </row>
    <row r="26664" spans="9:10" x14ac:dyDescent="0.25">
      <c r="I26664"/>
      <c r="J26664"/>
    </row>
    <row r="26665" spans="9:10" x14ac:dyDescent="0.25">
      <c r="I26665"/>
      <c r="J26665"/>
    </row>
    <row r="26666" spans="9:10" x14ac:dyDescent="0.25">
      <c r="I26666"/>
      <c r="J26666"/>
    </row>
    <row r="26667" spans="9:10" x14ac:dyDescent="0.25">
      <c r="I26667"/>
      <c r="J26667"/>
    </row>
    <row r="26668" spans="9:10" x14ac:dyDescent="0.25">
      <c r="I26668"/>
      <c r="J26668"/>
    </row>
    <row r="26669" spans="9:10" x14ac:dyDescent="0.25">
      <c r="I26669"/>
      <c r="J26669"/>
    </row>
    <row r="26670" spans="9:10" x14ac:dyDescent="0.25">
      <c r="I26670"/>
      <c r="J26670"/>
    </row>
    <row r="26671" spans="9:10" x14ac:dyDescent="0.25">
      <c r="I26671"/>
      <c r="J26671"/>
    </row>
    <row r="26672" spans="9:10" x14ac:dyDescent="0.25">
      <c r="I26672"/>
      <c r="J26672"/>
    </row>
    <row r="26673" spans="9:10" x14ac:dyDescent="0.25">
      <c r="I26673"/>
      <c r="J26673"/>
    </row>
    <row r="26674" spans="9:10" x14ac:dyDescent="0.25">
      <c r="I26674"/>
      <c r="J26674"/>
    </row>
    <row r="26675" spans="9:10" x14ac:dyDescent="0.25">
      <c r="I26675"/>
      <c r="J26675"/>
    </row>
    <row r="26676" spans="9:10" x14ac:dyDescent="0.25">
      <c r="I26676"/>
      <c r="J26676"/>
    </row>
    <row r="26677" spans="9:10" x14ac:dyDescent="0.25">
      <c r="I26677"/>
      <c r="J26677"/>
    </row>
    <row r="26678" spans="9:10" x14ac:dyDescent="0.25">
      <c r="I26678"/>
      <c r="J26678"/>
    </row>
    <row r="26679" spans="9:10" x14ac:dyDescent="0.25">
      <c r="I26679"/>
      <c r="J26679"/>
    </row>
    <row r="26680" spans="9:10" x14ac:dyDescent="0.25">
      <c r="I26680"/>
      <c r="J26680"/>
    </row>
    <row r="26681" spans="9:10" x14ac:dyDescent="0.25">
      <c r="I26681"/>
      <c r="J26681"/>
    </row>
    <row r="26682" spans="9:10" x14ac:dyDescent="0.25">
      <c r="I26682"/>
      <c r="J26682"/>
    </row>
    <row r="26683" spans="9:10" x14ac:dyDescent="0.25">
      <c r="I26683"/>
      <c r="J26683"/>
    </row>
    <row r="26684" spans="9:10" x14ac:dyDescent="0.25">
      <c r="I26684"/>
      <c r="J26684"/>
    </row>
    <row r="26685" spans="9:10" x14ac:dyDescent="0.25">
      <c r="I26685"/>
      <c r="J26685"/>
    </row>
    <row r="26686" spans="9:10" x14ac:dyDescent="0.25">
      <c r="I26686"/>
      <c r="J26686"/>
    </row>
    <row r="26687" spans="9:10" x14ac:dyDescent="0.25">
      <c r="I26687"/>
      <c r="J26687"/>
    </row>
    <row r="26688" spans="9:10" x14ac:dyDescent="0.25">
      <c r="I26688"/>
      <c r="J26688"/>
    </row>
    <row r="26689" spans="9:10" x14ac:dyDescent="0.25">
      <c r="I26689"/>
      <c r="J26689"/>
    </row>
    <row r="26690" spans="9:10" x14ac:dyDescent="0.25">
      <c r="I26690"/>
      <c r="J26690"/>
    </row>
    <row r="26691" spans="9:10" x14ac:dyDescent="0.25">
      <c r="I26691"/>
      <c r="J26691"/>
    </row>
    <row r="26692" spans="9:10" x14ac:dyDescent="0.25">
      <c r="I26692"/>
      <c r="J26692"/>
    </row>
    <row r="26693" spans="9:10" x14ac:dyDescent="0.25">
      <c r="I26693"/>
      <c r="J26693"/>
    </row>
    <row r="26694" spans="9:10" x14ac:dyDescent="0.25">
      <c r="I26694"/>
      <c r="J26694"/>
    </row>
    <row r="26695" spans="9:10" x14ac:dyDescent="0.25">
      <c r="I26695"/>
      <c r="J26695"/>
    </row>
    <row r="26696" spans="9:10" x14ac:dyDescent="0.25">
      <c r="I26696"/>
      <c r="J26696"/>
    </row>
    <row r="26697" spans="9:10" x14ac:dyDescent="0.25">
      <c r="I26697"/>
      <c r="J26697"/>
    </row>
    <row r="26698" spans="9:10" x14ac:dyDescent="0.25">
      <c r="I26698"/>
      <c r="J26698"/>
    </row>
    <row r="26699" spans="9:10" x14ac:dyDescent="0.25">
      <c r="I26699"/>
      <c r="J26699"/>
    </row>
    <row r="26700" spans="9:10" x14ac:dyDescent="0.25">
      <c r="I26700"/>
      <c r="J26700"/>
    </row>
    <row r="26701" spans="9:10" x14ac:dyDescent="0.25">
      <c r="I26701"/>
      <c r="J26701"/>
    </row>
    <row r="26702" spans="9:10" x14ac:dyDescent="0.25">
      <c r="I26702"/>
      <c r="J26702"/>
    </row>
    <row r="26703" spans="9:10" x14ac:dyDescent="0.25">
      <c r="I26703"/>
      <c r="J26703"/>
    </row>
    <row r="26704" spans="9:10" x14ac:dyDescent="0.25">
      <c r="I26704"/>
      <c r="J26704"/>
    </row>
    <row r="26705" spans="9:10" x14ac:dyDescent="0.25">
      <c r="I26705"/>
      <c r="J26705"/>
    </row>
    <row r="26706" spans="9:10" x14ac:dyDescent="0.25">
      <c r="I26706"/>
      <c r="J26706"/>
    </row>
    <row r="26707" spans="9:10" x14ac:dyDescent="0.25">
      <c r="I26707"/>
      <c r="J26707"/>
    </row>
    <row r="26708" spans="9:10" x14ac:dyDescent="0.25">
      <c r="I26708"/>
      <c r="J26708"/>
    </row>
    <row r="26709" spans="9:10" x14ac:dyDescent="0.25">
      <c r="I26709"/>
      <c r="J26709"/>
    </row>
    <row r="26710" spans="9:10" x14ac:dyDescent="0.25">
      <c r="I26710"/>
      <c r="J26710"/>
    </row>
    <row r="26711" spans="9:10" x14ac:dyDescent="0.25">
      <c r="I26711"/>
      <c r="J26711"/>
    </row>
    <row r="26712" spans="9:10" x14ac:dyDescent="0.25">
      <c r="I26712"/>
      <c r="J26712"/>
    </row>
    <row r="26713" spans="9:10" x14ac:dyDescent="0.25">
      <c r="I26713"/>
      <c r="J26713"/>
    </row>
    <row r="26714" spans="9:10" x14ac:dyDescent="0.25">
      <c r="I26714"/>
      <c r="J26714"/>
    </row>
    <row r="26715" spans="9:10" x14ac:dyDescent="0.25">
      <c r="I26715"/>
      <c r="J26715"/>
    </row>
    <row r="26716" spans="9:10" x14ac:dyDescent="0.25">
      <c r="I26716"/>
      <c r="J26716"/>
    </row>
    <row r="26717" spans="9:10" x14ac:dyDescent="0.25">
      <c r="I26717"/>
      <c r="J26717"/>
    </row>
    <row r="26718" spans="9:10" x14ac:dyDescent="0.25">
      <c r="I26718"/>
      <c r="J26718"/>
    </row>
    <row r="26719" spans="9:10" x14ac:dyDescent="0.25">
      <c r="I26719"/>
      <c r="J26719"/>
    </row>
    <row r="26720" spans="9:10" x14ac:dyDescent="0.25">
      <c r="I26720"/>
      <c r="J26720"/>
    </row>
    <row r="26721" spans="9:10" x14ac:dyDescent="0.25">
      <c r="I26721"/>
      <c r="J26721"/>
    </row>
    <row r="26722" spans="9:10" x14ac:dyDescent="0.25">
      <c r="I26722"/>
      <c r="J26722"/>
    </row>
    <row r="26723" spans="9:10" x14ac:dyDescent="0.25">
      <c r="I26723"/>
      <c r="J26723"/>
    </row>
    <row r="26724" spans="9:10" x14ac:dyDescent="0.25">
      <c r="I26724"/>
      <c r="J26724"/>
    </row>
    <row r="26725" spans="9:10" x14ac:dyDescent="0.25">
      <c r="I26725"/>
      <c r="J26725"/>
    </row>
    <row r="26726" spans="9:10" x14ac:dyDescent="0.25">
      <c r="I26726"/>
      <c r="J26726"/>
    </row>
    <row r="26727" spans="9:10" x14ac:dyDescent="0.25">
      <c r="I26727"/>
      <c r="J26727"/>
    </row>
    <row r="26728" spans="9:10" x14ac:dyDescent="0.25">
      <c r="I26728"/>
      <c r="J26728"/>
    </row>
    <row r="26729" spans="9:10" x14ac:dyDescent="0.25">
      <c r="I26729"/>
      <c r="J26729"/>
    </row>
    <row r="26730" spans="9:10" x14ac:dyDescent="0.25">
      <c r="I26730"/>
      <c r="J26730"/>
    </row>
    <row r="26731" spans="9:10" x14ac:dyDescent="0.25">
      <c r="I26731"/>
      <c r="J26731"/>
    </row>
    <row r="26732" spans="9:10" x14ac:dyDescent="0.25">
      <c r="I26732"/>
      <c r="J26732"/>
    </row>
    <row r="26733" spans="9:10" x14ac:dyDescent="0.25">
      <c r="I26733"/>
      <c r="J26733"/>
    </row>
    <row r="26734" spans="9:10" x14ac:dyDescent="0.25">
      <c r="I26734"/>
      <c r="J26734"/>
    </row>
    <row r="26735" spans="9:10" x14ac:dyDescent="0.25">
      <c r="I26735"/>
      <c r="J26735"/>
    </row>
    <row r="26736" spans="9:10" x14ac:dyDescent="0.25">
      <c r="I26736"/>
      <c r="J26736"/>
    </row>
    <row r="26737" spans="9:10" x14ac:dyDescent="0.25">
      <c r="I26737"/>
      <c r="J26737"/>
    </row>
    <row r="26738" spans="9:10" x14ac:dyDescent="0.25">
      <c r="I26738"/>
      <c r="J26738"/>
    </row>
    <row r="26739" spans="9:10" x14ac:dyDescent="0.25">
      <c r="I26739"/>
      <c r="J26739"/>
    </row>
    <row r="26740" spans="9:10" x14ac:dyDescent="0.25">
      <c r="I26740"/>
      <c r="J26740"/>
    </row>
    <row r="26741" spans="9:10" x14ac:dyDescent="0.25">
      <c r="I26741"/>
      <c r="J26741"/>
    </row>
    <row r="26742" spans="9:10" x14ac:dyDescent="0.25">
      <c r="I26742"/>
      <c r="J26742"/>
    </row>
    <row r="26743" spans="9:10" x14ac:dyDescent="0.25">
      <c r="I26743"/>
      <c r="J26743"/>
    </row>
    <row r="26744" spans="9:10" x14ac:dyDescent="0.25">
      <c r="I26744"/>
      <c r="J26744"/>
    </row>
    <row r="26745" spans="9:10" x14ac:dyDescent="0.25">
      <c r="I26745"/>
      <c r="J26745"/>
    </row>
    <row r="26746" spans="9:10" x14ac:dyDescent="0.25">
      <c r="I26746"/>
      <c r="J26746"/>
    </row>
    <row r="26747" spans="9:10" x14ac:dyDescent="0.25">
      <c r="I26747"/>
      <c r="J26747"/>
    </row>
    <row r="26748" spans="9:10" x14ac:dyDescent="0.25">
      <c r="I26748"/>
      <c r="J26748"/>
    </row>
    <row r="26749" spans="9:10" x14ac:dyDescent="0.25">
      <c r="I26749"/>
      <c r="J26749"/>
    </row>
    <row r="26750" spans="9:10" x14ac:dyDescent="0.25">
      <c r="I26750"/>
      <c r="J26750"/>
    </row>
    <row r="26751" spans="9:10" x14ac:dyDescent="0.25">
      <c r="I26751"/>
      <c r="J26751"/>
    </row>
    <row r="26752" spans="9:10" x14ac:dyDescent="0.25">
      <c r="I26752"/>
      <c r="J26752"/>
    </row>
    <row r="26753" spans="9:10" x14ac:dyDescent="0.25">
      <c r="I26753"/>
      <c r="J26753"/>
    </row>
    <row r="26754" spans="9:10" x14ac:dyDescent="0.25">
      <c r="I26754"/>
      <c r="J26754"/>
    </row>
    <row r="26755" spans="9:10" x14ac:dyDescent="0.25">
      <c r="I26755"/>
      <c r="J26755"/>
    </row>
    <row r="26756" spans="9:10" x14ac:dyDescent="0.25">
      <c r="I26756"/>
      <c r="J26756"/>
    </row>
    <row r="26757" spans="9:10" x14ac:dyDescent="0.25">
      <c r="I26757"/>
      <c r="J26757"/>
    </row>
    <row r="26758" spans="9:10" x14ac:dyDescent="0.25">
      <c r="I26758"/>
      <c r="J26758"/>
    </row>
    <row r="26759" spans="9:10" x14ac:dyDescent="0.25">
      <c r="I26759"/>
      <c r="J26759"/>
    </row>
    <row r="26760" spans="9:10" x14ac:dyDescent="0.25">
      <c r="I26760"/>
      <c r="J26760"/>
    </row>
    <row r="26761" spans="9:10" x14ac:dyDescent="0.25">
      <c r="I26761"/>
      <c r="J26761"/>
    </row>
    <row r="26762" spans="9:10" x14ac:dyDescent="0.25">
      <c r="I26762"/>
      <c r="J26762"/>
    </row>
    <row r="26763" spans="9:10" x14ac:dyDescent="0.25">
      <c r="I26763"/>
      <c r="J26763"/>
    </row>
    <row r="26764" spans="9:10" x14ac:dyDescent="0.25">
      <c r="I26764"/>
      <c r="J26764"/>
    </row>
    <row r="26765" spans="9:10" x14ac:dyDescent="0.25">
      <c r="I26765"/>
      <c r="J26765"/>
    </row>
    <row r="26766" spans="9:10" x14ac:dyDescent="0.25">
      <c r="I26766"/>
      <c r="J26766"/>
    </row>
    <row r="26767" spans="9:10" x14ac:dyDescent="0.25">
      <c r="I26767"/>
      <c r="J26767"/>
    </row>
    <row r="26768" spans="9:10" x14ac:dyDescent="0.25">
      <c r="I26768"/>
      <c r="J26768"/>
    </row>
    <row r="26769" spans="9:10" x14ac:dyDescent="0.25">
      <c r="I26769"/>
      <c r="J26769"/>
    </row>
    <row r="26770" spans="9:10" x14ac:dyDescent="0.25">
      <c r="I26770"/>
      <c r="J26770"/>
    </row>
    <row r="26771" spans="9:10" x14ac:dyDescent="0.25">
      <c r="I26771"/>
      <c r="J26771"/>
    </row>
    <row r="26772" spans="9:10" x14ac:dyDescent="0.25">
      <c r="I26772"/>
      <c r="J26772"/>
    </row>
    <row r="26773" spans="9:10" x14ac:dyDescent="0.25">
      <c r="I26773"/>
      <c r="J26773"/>
    </row>
    <row r="26774" spans="9:10" x14ac:dyDescent="0.25">
      <c r="I26774"/>
      <c r="J26774"/>
    </row>
    <row r="26775" spans="9:10" x14ac:dyDescent="0.25">
      <c r="I26775"/>
      <c r="J26775"/>
    </row>
    <row r="26776" spans="9:10" x14ac:dyDescent="0.25">
      <c r="I26776"/>
      <c r="J26776"/>
    </row>
    <row r="26777" spans="9:10" x14ac:dyDescent="0.25">
      <c r="I26777"/>
      <c r="J26777"/>
    </row>
    <row r="26778" spans="9:10" x14ac:dyDescent="0.25">
      <c r="I26778"/>
      <c r="J26778"/>
    </row>
    <row r="26779" spans="9:10" x14ac:dyDescent="0.25">
      <c r="I26779"/>
      <c r="J26779"/>
    </row>
    <row r="26780" spans="9:10" x14ac:dyDescent="0.25">
      <c r="I26780"/>
      <c r="J26780"/>
    </row>
    <row r="26781" spans="9:10" x14ac:dyDescent="0.25">
      <c r="I26781"/>
      <c r="J26781"/>
    </row>
    <row r="26782" spans="9:10" x14ac:dyDescent="0.25">
      <c r="I26782"/>
      <c r="J26782"/>
    </row>
    <row r="26783" spans="9:10" x14ac:dyDescent="0.25">
      <c r="I26783"/>
      <c r="J26783"/>
    </row>
    <row r="26784" spans="9:10" x14ac:dyDescent="0.25">
      <c r="I26784"/>
      <c r="J26784"/>
    </row>
    <row r="26785" spans="9:10" x14ac:dyDescent="0.25">
      <c r="I26785"/>
      <c r="J26785"/>
    </row>
    <row r="26786" spans="9:10" x14ac:dyDescent="0.25">
      <c r="I26786"/>
      <c r="J26786"/>
    </row>
    <row r="26787" spans="9:10" x14ac:dyDescent="0.25">
      <c r="I26787"/>
      <c r="J26787"/>
    </row>
    <row r="26788" spans="9:10" x14ac:dyDescent="0.25">
      <c r="I26788"/>
      <c r="J26788"/>
    </row>
    <row r="26789" spans="9:10" x14ac:dyDescent="0.25">
      <c r="I26789"/>
      <c r="J26789"/>
    </row>
    <row r="26790" spans="9:10" x14ac:dyDescent="0.25">
      <c r="I26790"/>
      <c r="J26790"/>
    </row>
    <row r="26791" spans="9:10" x14ac:dyDescent="0.25">
      <c r="I26791"/>
      <c r="J26791"/>
    </row>
    <row r="26792" spans="9:10" x14ac:dyDescent="0.25">
      <c r="I26792"/>
      <c r="J26792"/>
    </row>
    <row r="26793" spans="9:10" x14ac:dyDescent="0.25">
      <c r="I26793"/>
      <c r="J26793"/>
    </row>
    <row r="26794" spans="9:10" x14ac:dyDescent="0.25">
      <c r="I26794"/>
      <c r="J26794"/>
    </row>
    <row r="26795" spans="9:10" x14ac:dyDescent="0.25">
      <c r="I26795"/>
      <c r="J26795"/>
    </row>
    <row r="26796" spans="9:10" x14ac:dyDescent="0.25">
      <c r="I26796"/>
      <c r="J26796"/>
    </row>
    <row r="26797" spans="9:10" x14ac:dyDescent="0.25">
      <c r="I26797"/>
      <c r="J26797"/>
    </row>
    <row r="26798" spans="9:10" x14ac:dyDescent="0.25">
      <c r="I26798"/>
      <c r="J26798"/>
    </row>
    <row r="26799" spans="9:10" x14ac:dyDescent="0.25">
      <c r="I26799"/>
      <c r="J26799"/>
    </row>
    <row r="26800" spans="9:10" x14ac:dyDescent="0.25">
      <c r="I26800"/>
      <c r="J26800"/>
    </row>
    <row r="26801" spans="9:10" x14ac:dyDescent="0.25">
      <c r="I26801"/>
      <c r="J26801"/>
    </row>
    <row r="26802" spans="9:10" x14ac:dyDescent="0.25">
      <c r="I26802"/>
      <c r="J26802"/>
    </row>
    <row r="26803" spans="9:10" x14ac:dyDescent="0.25">
      <c r="I26803"/>
      <c r="J26803"/>
    </row>
    <row r="26804" spans="9:10" x14ac:dyDescent="0.25">
      <c r="I26804"/>
      <c r="J26804"/>
    </row>
    <row r="26805" spans="9:10" x14ac:dyDescent="0.25">
      <c r="I26805"/>
      <c r="J26805"/>
    </row>
    <row r="26806" spans="9:10" x14ac:dyDescent="0.25">
      <c r="I26806"/>
      <c r="J26806"/>
    </row>
    <row r="26807" spans="9:10" x14ac:dyDescent="0.25">
      <c r="I26807"/>
      <c r="J26807"/>
    </row>
    <row r="26808" spans="9:10" x14ac:dyDescent="0.25">
      <c r="I26808"/>
      <c r="J26808"/>
    </row>
    <row r="26809" spans="9:10" x14ac:dyDescent="0.25">
      <c r="I26809"/>
      <c r="J26809"/>
    </row>
    <row r="26810" spans="9:10" x14ac:dyDescent="0.25">
      <c r="I26810"/>
      <c r="J26810"/>
    </row>
    <row r="26811" spans="9:10" x14ac:dyDescent="0.25">
      <c r="I26811"/>
      <c r="J26811"/>
    </row>
    <row r="26812" spans="9:10" x14ac:dyDescent="0.25">
      <c r="I26812"/>
      <c r="J26812"/>
    </row>
    <row r="26813" spans="9:10" x14ac:dyDescent="0.25">
      <c r="I26813"/>
      <c r="J26813"/>
    </row>
    <row r="26814" spans="9:10" x14ac:dyDescent="0.25">
      <c r="I26814"/>
      <c r="J26814"/>
    </row>
    <row r="26815" spans="9:10" x14ac:dyDescent="0.25">
      <c r="I26815"/>
      <c r="J26815"/>
    </row>
    <row r="26816" spans="9:10" x14ac:dyDescent="0.25">
      <c r="I26816"/>
      <c r="J26816"/>
    </row>
    <row r="26817" spans="9:10" x14ac:dyDescent="0.25">
      <c r="I26817"/>
      <c r="J26817"/>
    </row>
    <row r="26818" spans="9:10" x14ac:dyDescent="0.25">
      <c r="I26818"/>
      <c r="J26818"/>
    </row>
    <row r="26819" spans="9:10" x14ac:dyDescent="0.25">
      <c r="I26819"/>
      <c r="J26819"/>
    </row>
    <row r="26820" spans="9:10" x14ac:dyDescent="0.25">
      <c r="I26820"/>
      <c r="J26820"/>
    </row>
    <row r="26821" spans="9:10" x14ac:dyDescent="0.25">
      <c r="I26821"/>
      <c r="J26821"/>
    </row>
    <row r="26822" spans="9:10" x14ac:dyDescent="0.25">
      <c r="I26822"/>
      <c r="J26822"/>
    </row>
    <row r="26823" spans="9:10" x14ac:dyDescent="0.25">
      <c r="I26823"/>
      <c r="J26823"/>
    </row>
    <row r="26824" spans="9:10" x14ac:dyDescent="0.25">
      <c r="I26824"/>
      <c r="J26824"/>
    </row>
    <row r="26825" spans="9:10" x14ac:dyDescent="0.25">
      <c r="I26825"/>
      <c r="J26825"/>
    </row>
    <row r="26826" spans="9:10" x14ac:dyDescent="0.25">
      <c r="I26826"/>
      <c r="J26826"/>
    </row>
    <row r="26827" spans="9:10" x14ac:dyDescent="0.25">
      <c r="I26827"/>
      <c r="J26827"/>
    </row>
    <row r="26828" spans="9:10" x14ac:dyDescent="0.25">
      <c r="I26828"/>
      <c r="J26828"/>
    </row>
    <row r="26829" spans="9:10" x14ac:dyDescent="0.25">
      <c r="I26829"/>
      <c r="J26829"/>
    </row>
    <row r="26830" spans="9:10" x14ac:dyDescent="0.25">
      <c r="I26830"/>
      <c r="J26830"/>
    </row>
    <row r="26831" spans="9:10" x14ac:dyDescent="0.25">
      <c r="I26831"/>
      <c r="J26831"/>
    </row>
    <row r="26832" spans="9:10" x14ac:dyDescent="0.25">
      <c r="I26832"/>
      <c r="J26832"/>
    </row>
    <row r="26833" spans="9:10" x14ac:dyDescent="0.25">
      <c r="I26833"/>
      <c r="J26833"/>
    </row>
    <row r="26834" spans="9:10" x14ac:dyDescent="0.25">
      <c r="I26834"/>
      <c r="J26834"/>
    </row>
    <row r="26835" spans="9:10" x14ac:dyDescent="0.25">
      <c r="I26835"/>
      <c r="J26835"/>
    </row>
    <row r="26836" spans="9:10" x14ac:dyDescent="0.25">
      <c r="I26836"/>
      <c r="J26836"/>
    </row>
    <row r="26837" spans="9:10" x14ac:dyDescent="0.25">
      <c r="I26837"/>
      <c r="J26837"/>
    </row>
    <row r="26838" spans="9:10" x14ac:dyDescent="0.25">
      <c r="I26838"/>
      <c r="J26838"/>
    </row>
    <row r="26839" spans="9:10" x14ac:dyDescent="0.25">
      <c r="I26839"/>
      <c r="J26839"/>
    </row>
    <row r="26840" spans="9:10" x14ac:dyDescent="0.25">
      <c r="I26840"/>
      <c r="J26840"/>
    </row>
    <row r="26841" spans="9:10" x14ac:dyDescent="0.25">
      <c r="I26841"/>
      <c r="J26841"/>
    </row>
    <row r="26842" spans="9:10" x14ac:dyDescent="0.25">
      <c r="I26842"/>
      <c r="J26842"/>
    </row>
    <row r="26843" spans="9:10" x14ac:dyDescent="0.25">
      <c r="I26843"/>
      <c r="J26843"/>
    </row>
    <row r="26844" spans="9:10" x14ac:dyDescent="0.25">
      <c r="I26844"/>
      <c r="J26844"/>
    </row>
    <row r="26845" spans="9:10" x14ac:dyDescent="0.25">
      <c r="I26845"/>
      <c r="J26845"/>
    </row>
    <row r="26846" spans="9:10" x14ac:dyDescent="0.25">
      <c r="I26846"/>
      <c r="J26846"/>
    </row>
    <row r="26847" spans="9:10" x14ac:dyDescent="0.25">
      <c r="I26847"/>
      <c r="J26847"/>
    </row>
    <row r="26848" spans="9:10" x14ac:dyDescent="0.25">
      <c r="I26848"/>
      <c r="J26848"/>
    </row>
    <row r="26849" spans="9:10" x14ac:dyDescent="0.25">
      <c r="I26849"/>
      <c r="J26849"/>
    </row>
    <row r="26850" spans="9:10" x14ac:dyDescent="0.25">
      <c r="I26850"/>
      <c r="J26850"/>
    </row>
    <row r="26851" spans="9:10" x14ac:dyDescent="0.25">
      <c r="I26851"/>
      <c r="J26851"/>
    </row>
    <row r="26852" spans="9:10" x14ac:dyDescent="0.25">
      <c r="I26852"/>
      <c r="J26852"/>
    </row>
    <row r="26853" spans="9:10" x14ac:dyDescent="0.25">
      <c r="I26853"/>
      <c r="J26853"/>
    </row>
    <row r="26854" spans="9:10" x14ac:dyDescent="0.25">
      <c r="I26854"/>
      <c r="J26854"/>
    </row>
    <row r="26855" spans="9:10" x14ac:dyDescent="0.25">
      <c r="I26855"/>
      <c r="J26855"/>
    </row>
    <row r="26856" spans="9:10" x14ac:dyDescent="0.25">
      <c r="I26856"/>
      <c r="J26856"/>
    </row>
    <row r="26857" spans="9:10" x14ac:dyDescent="0.25">
      <c r="I26857"/>
      <c r="J26857"/>
    </row>
    <row r="26858" spans="9:10" x14ac:dyDescent="0.25">
      <c r="I26858"/>
      <c r="J26858"/>
    </row>
    <row r="26859" spans="9:10" x14ac:dyDescent="0.25">
      <c r="I26859"/>
      <c r="J26859"/>
    </row>
    <row r="26860" spans="9:10" x14ac:dyDescent="0.25">
      <c r="I26860"/>
      <c r="J26860"/>
    </row>
    <row r="26861" spans="9:10" x14ac:dyDescent="0.25">
      <c r="I26861"/>
      <c r="J26861"/>
    </row>
    <row r="26862" spans="9:10" x14ac:dyDescent="0.25">
      <c r="I26862"/>
      <c r="J26862"/>
    </row>
    <row r="26863" spans="9:10" x14ac:dyDescent="0.25">
      <c r="I26863"/>
      <c r="J26863"/>
    </row>
    <row r="26864" spans="9:10" x14ac:dyDescent="0.25">
      <c r="I26864"/>
      <c r="J26864"/>
    </row>
    <row r="26865" spans="9:10" x14ac:dyDescent="0.25">
      <c r="I26865"/>
      <c r="J26865"/>
    </row>
    <row r="26866" spans="9:10" x14ac:dyDescent="0.25">
      <c r="I26866"/>
      <c r="J26866"/>
    </row>
    <row r="26867" spans="9:10" x14ac:dyDescent="0.25">
      <c r="I26867"/>
      <c r="J26867"/>
    </row>
    <row r="26868" spans="9:10" x14ac:dyDescent="0.25">
      <c r="I26868"/>
      <c r="J26868"/>
    </row>
    <row r="26869" spans="9:10" x14ac:dyDescent="0.25">
      <c r="I26869"/>
      <c r="J26869"/>
    </row>
    <row r="26870" spans="9:10" x14ac:dyDescent="0.25">
      <c r="I26870"/>
      <c r="J26870"/>
    </row>
    <row r="26871" spans="9:10" x14ac:dyDescent="0.25">
      <c r="I26871"/>
      <c r="J26871"/>
    </row>
    <row r="26872" spans="9:10" x14ac:dyDescent="0.25">
      <c r="I26872"/>
      <c r="J26872"/>
    </row>
    <row r="26873" spans="9:10" x14ac:dyDescent="0.25">
      <c r="I26873"/>
      <c r="J26873"/>
    </row>
    <row r="26874" spans="9:10" x14ac:dyDescent="0.25">
      <c r="I26874"/>
      <c r="J26874"/>
    </row>
    <row r="26875" spans="9:10" x14ac:dyDescent="0.25">
      <c r="I26875"/>
      <c r="J26875"/>
    </row>
    <row r="26876" spans="9:10" x14ac:dyDescent="0.25">
      <c r="I26876"/>
      <c r="J26876"/>
    </row>
    <row r="26877" spans="9:10" x14ac:dyDescent="0.25">
      <c r="I26877"/>
      <c r="J26877"/>
    </row>
    <row r="26878" spans="9:10" x14ac:dyDescent="0.25">
      <c r="I26878"/>
      <c r="J26878"/>
    </row>
    <row r="26879" spans="9:10" x14ac:dyDescent="0.25">
      <c r="I26879"/>
      <c r="J26879"/>
    </row>
    <row r="26880" spans="9:10" x14ac:dyDescent="0.25">
      <c r="I26880"/>
      <c r="J26880"/>
    </row>
    <row r="26881" spans="9:10" x14ac:dyDescent="0.25">
      <c r="I26881"/>
      <c r="J26881"/>
    </row>
    <row r="26882" spans="9:10" x14ac:dyDescent="0.25">
      <c r="I26882"/>
      <c r="J26882"/>
    </row>
    <row r="26883" spans="9:10" x14ac:dyDescent="0.25">
      <c r="I26883"/>
      <c r="J26883"/>
    </row>
    <row r="26884" spans="9:10" x14ac:dyDescent="0.25">
      <c r="I26884"/>
      <c r="J26884"/>
    </row>
    <row r="26885" spans="9:10" x14ac:dyDescent="0.25">
      <c r="I26885"/>
      <c r="J26885"/>
    </row>
    <row r="26886" spans="9:10" x14ac:dyDescent="0.25">
      <c r="I26886"/>
      <c r="J26886"/>
    </row>
    <row r="26887" spans="9:10" x14ac:dyDescent="0.25">
      <c r="I26887"/>
      <c r="J26887"/>
    </row>
    <row r="26888" spans="9:10" x14ac:dyDescent="0.25">
      <c r="I26888"/>
      <c r="J26888"/>
    </row>
    <row r="26889" spans="9:10" x14ac:dyDescent="0.25">
      <c r="I26889"/>
      <c r="J26889"/>
    </row>
    <row r="26890" spans="9:10" x14ac:dyDescent="0.25">
      <c r="I26890"/>
      <c r="J26890"/>
    </row>
    <row r="26891" spans="9:10" x14ac:dyDescent="0.25">
      <c r="I26891"/>
      <c r="J26891"/>
    </row>
    <row r="26892" spans="9:10" x14ac:dyDescent="0.25">
      <c r="I26892"/>
      <c r="J26892"/>
    </row>
    <row r="26893" spans="9:10" x14ac:dyDescent="0.25">
      <c r="I26893"/>
      <c r="J26893"/>
    </row>
    <row r="26894" spans="9:10" x14ac:dyDescent="0.25">
      <c r="I26894"/>
      <c r="J26894"/>
    </row>
    <row r="26895" spans="9:10" x14ac:dyDescent="0.25">
      <c r="I26895"/>
      <c r="J26895"/>
    </row>
    <row r="26896" spans="9:10" x14ac:dyDescent="0.25">
      <c r="I26896"/>
      <c r="J26896"/>
    </row>
    <row r="26897" spans="9:10" x14ac:dyDescent="0.25">
      <c r="I26897"/>
      <c r="J26897"/>
    </row>
    <row r="26898" spans="9:10" x14ac:dyDescent="0.25">
      <c r="I26898"/>
      <c r="J26898"/>
    </row>
    <row r="26899" spans="9:10" x14ac:dyDescent="0.25">
      <c r="I26899"/>
      <c r="J26899"/>
    </row>
    <row r="26900" spans="9:10" x14ac:dyDescent="0.25">
      <c r="I26900"/>
      <c r="J26900"/>
    </row>
    <row r="26901" spans="9:10" x14ac:dyDescent="0.25">
      <c r="I26901"/>
      <c r="J26901"/>
    </row>
    <row r="26902" spans="9:10" x14ac:dyDescent="0.25">
      <c r="I26902"/>
      <c r="J26902"/>
    </row>
    <row r="26903" spans="9:10" x14ac:dyDescent="0.25">
      <c r="I26903"/>
      <c r="J26903"/>
    </row>
    <row r="26904" spans="9:10" x14ac:dyDescent="0.25">
      <c r="I26904"/>
      <c r="J26904"/>
    </row>
    <row r="26905" spans="9:10" x14ac:dyDescent="0.25">
      <c r="I26905"/>
      <c r="J26905"/>
    </row>
    <row r="26906" spans="9:10" x14ac:dyDescent="0.25">
      <c r="I26906"/>
      <c r="J26906"/>
    </row>
    <row r="26907" spans="9:10" x14ac:dyDescent="0.25">
      <c r="I26907"/>
      <c r="J26907"/>
    </row>
    <row r="26908" spans="9:10" x14ac:dyDescent="0.25">
      <c r="I26908"/>
      <c r="J26908"/>
    </row>
    <row r="26909" spans="9:10" x14ac:dyDescent="0.25">
      <c r="I26909"/>
      <c r="J26909"/>
    </row>
    <row r="26910" spans="9:10" x14ac:dyDescent="0.25">
      <c r="I26910"/>
      <c r="J26910"/>
    </row>
    <row r="26911" spans="9:10" x14ac:dyDescent="0.25">
      <c r="I26911"/>
      <c r="J26911"/>
    </row>
    <row r="26912" spans="9:10" x14ac:dyDescent="0.25">
      <c r="I26912"/>
      <c r="J26912"/>
    </row>
    <row r="26913" spans="9:10" x14ac:dyDescent="0.25">
      <c r="I26913"/>
      <c r="J26913"/>
    </row>
    <row r="26914" spans="9:10" x14ac:dyDescent="0.25">
      <c r="I26914"/>
      <c r="J26914"/>
    </row>
    <row r="26915" spans="9:10" x14ac:dyDescent="0.25">
      <c r="I26915"/>
      <c r="J26915"/>
    </row>
    <row r="26916" spans="9:10" x14ac:dyDescent="0.25">
      <c r="I26916"/>
      <c r="J26916"/>
    </row>
    <row r="26917" spans="9:10" x14ac:dyDescent="0.25">
      <c r="I26917"/>
      <c r="J26917"/>
    </row>
    <row r="26918" spans="9:10" x14ac:dyDescent="0.25">
      <c r="I26918"/>
      <c r="J26918"/>
    </row>
    <row r="26919" spans="9:10" x14ac:dyDescent="0.25">
      <c r="I26919"/>
      <c r="J26919"/>
    </row>
    <row r="26920" spans="9:10" x14ac:dyDescent="0.25">
      <c r="I26920"/>
      <c r="J26920"/>
    </row>
    <row r="26921" spans="9:10" x14ac:dyDescent="0.25">
      <c r="I26921"/>
      <c r="J26921"/>
    </row>
    <row r="26922" spans="9:10" x14ac:dyDescent="0.25">
      <c r="I26922"/>
      <c r="J26922"/>
    </row>
    <row r="26923" spans="9:10" x14ac:dyDescent="0.25">
      <c r="I26923"/>
      <c r="J26923"/>
    </row>
    <row r="26924" spans="9:10" x14ac:dyDescent="0.25">
      <c r="I26924"/>
      <c r="J26924"/>
    </row>
    <row r="26925" spans="9:10" x14ac:dyDescent="0.25">
      <c r="I26925"/>
      <c r="J26925"/>
    </row>
    <row r="26926" spans="9:10" x14ac:dyDescent="0.25">
      <c r="I26926"/>
      <c r="J26926"/>
    </row>
    <row r="26927" spans="9:10" x14ac:dyDescent="0.25">
      <c r="I26927"/>
      <c r="J26927"/>
    </row>
    <row r="26928" spans="9:10" x14ac:dyDescent="0.25">
      <c r="I26928"/>
      <c r="J26928"/>
    </row>
    <row r="26929" spans="9:10" x14ac:dyDescent="0.25">
      <c r="I26929"/>
      <c r="J26929"/>
    </row>
    <row r="26930" spans="9:10" x14ac:dyDescent="0.25">
      <c r="I26930"/>
      <c r="J26930"/>
    </row>
    <row r="26931" spans="9:10" x14ac:dyDescent="0.25">
      <c r="I26931"/>
      <c r="J26931"/>
    </row>
    <row r="26932" spans="9:10" x14ac:dyDescent="0.25">
      <c r="I26932"/>
      <c r="J26932"/>
    </row>
    <row r="26933" spans="9:10" x14ac:dyDescent="0.25">
      <c r="I26933"/>
      <c r="J26933"/>
    </row>
    <row r="26934" spans="9:10" x14ac:dyDescent="0.25">
      <c r="I26934"/>
      <c r="J26934"/>
    </row>
    <row r="26935" spans="9:10" x14ac:dyDescent="0.25">
      <c r="I26935"/>
      <c r="J26935"/>
    </row>
    <row r="26936" spans="9:10" x14ac:dyDescent="0.25">
      <c r="I26936"/>
      <c r="J26936"/>
    </row>
    <row r="26937" spans="9:10" x14ac:dyDescent="0.25">
      <c r="I26937"/>
      <c r="J26937"/>
    </row>
    <row r="26938" spans="9:10" x14ac:dyDescent="0.25">
      <c r="I26938"/>
      <c r="J26938"/>
    </row>
    <row r="26939" spans="9:10" x14ac:dyDescent="0.25">
      <c r="I26939"/>
      <c r="J26939"/>
    </row>
    <row r="26940" spans="9:10" x14ac:dyDescent="0.25">
      <c r="I26940"/>
      <c r="J26940"/>
    </row>
    <row r="26941" spans="9:10" x14ac:dyDescent="0.25">
      <c r="I26941"/>
      <c r="J26941"/>
    </row>
    <row r="26942" spans="9:10" x14ac:dyDescent="0.25">
      <c r="I26942"/>
      <c r="J26942"/>
    </row>
    <row r="26943" spans="9:10" x14ac:dyDescent="0.25">
      <c r="I26943"/>
      <c r="J26943"/>
    </row>
    <row r="26944" spans="9:10" x14ac:dyDescent="0.25">
      <c r="I26944"/>
      <c r="J26944"/>
    </row>
    <row r="26945" spans="9:10" x14ac:dyDescent="0.25">
      <c r="I26945"/>
      <c r="J26945"/>
    </row>
    <row r="26946" spans="9:10" x14ac:dyDescent="0.25">
      <c r="I26946"/>
      <c r="J26946"/>
    </row>
    <row r="26947" spans="9:10" x14ac:dyDescent="0.25">
      <c r="I26947"/>
      <c r="J26947"/>
    </row>
    <row r="26948" spans="9:10" x14ac:dyDescent="0.25">
      <c r="I26948"/>
      <c r="J26948"/>
    </row>
    <row r="26949" spans="9:10" x14ac:dyDescent="0.25">
      <c r="I26949"/>
      <c r="J26949"/>
    </row>
    <row r="26950" spans="9:10" x14ac:dyDescent="0.25">
      <c r="I26950"/>
      <c r="J26950"/>
    </row>
    <row r="26951" spans="9:10" x14ac:dyDescent="0.25">
      <c r="I26951"/>
      <c r="J26951"/>
    </row>
    <row r="26952" spans="9:10" x14ac:dyDescent="0.25">
      <c r="I26952"/>
      <c r="J26952"/>
    </row>
    <row r="26953" spans="9:10" x14ac:dyDescent="0.25">
      <c r="I26953"/>
      <c r="J26953"/>
    </row>
    <row r="26954" spans="9:10" x14ac:dyDescent="0.25">
      <c r="I26954"/>
      <c r="J26954"/>
    </row>
    <row r="26955" spans="9:10" x14ac:dyDescent="0.25">
      <c r="I26955"/>
      <c r="J26955"/>
    </row>
    <row r="26956" spans="9:10" x14ac:dyDescent="0.25">
      <c r="I26956"/>
      <c r="J26956"/>
    </row>
    <row r="26957" spans="9:10" x14ac:dyDescent="0.25">
      <c r="I26957"/>
      <c r="J26957"/>
    </row>
    <row r="26958" spans="9:10" x14ac:dyDescent="0.25">
      <c r="I26958"/>
      <c r="J26958"/>
    </row>
    <row r="26959" spans="9:10" x14ac:dyDescent="0.25">
      <c r="I26959"/>
      <c r="J26959"/>
    </row>
    <row r="26960" spans="9:10" x14ac:dyDescent="0.25">
      <c r="I26960"/>
      <c r="J26960"/>
    </row>
    <row r="26961" spans="9:10" x14ac:dyDescent="0.25">
      <c r="I26961"/>
      <c r="J26961"/>
    </row>
    <row r="26962" spans="9:10" x14ac:dyDescent="0.25">
      <c r="I26962"/>
      <c r="J26962"/>
    </row>
    <row r="26963" spans="9:10" x14ac:dyDescent="0.25">
      <c r="I26963"/>
      <c r="J26963"/>
    </row>
    <row r="26964" spans="9:10" x14ac:dyDescent="0.25">
      <c r="I26964"/>
      <c r="J26964"/>
    </row>
    <row r="26965" spans="9:10" x14ac:dyDescent="0.25">
      <c r="I26965"/>
      <c r="J26965"/>
    </row>
    <row r="26966" spans="9:10" x14ac:dyDescent="0.25">
      <c r="I26966"/>
      <c r="J26966"/>
    </row>
    <row r="26967" spans="9:10" x14ac:dyDescent="0.25">
      <c r="I26967"/>
      <c r="J26967"/>
    </row>
    <row r="26968" spans="9:10" x14ac:dyDescent="0.25">
      <c r="I26968"/>
      <c r="J26968"/>
    </row>
    <row r="26969" spans="9:10" x14ac:dyDescent="0.25">
      <c r="I26969"/>
      <c r="J26969"/>
    </row>
    <row r="26970" spans="9:10" x14ac:dyDescent="0.25">
      <c r="I26970"/>
      <c r="J26970"/>
    </row>
    <row r="26971" spans="9:10" x14ac:dyDescent="0.25">
      <c r="I26971"/>
      <c r="J26971"/>
    </row>
    <row r="26972" spans="9:10" x14ac:dyDescent="0.25">
      <c r="I26972"/>
      <c r="J26972"/>
    </row>
    <row r="26973" spans="9:10" x14ac:dyDescent="0.25">
      <c r="I26973"/>
      <c r="J26973"/>
    </row>
    <row r="26974" spans="9:10" x14ac:dyDescent="0.25">
      <c r="I26974"/>
      <c r="J26974"/>
    </row>
    <row r="26975" spans="9:10" x14ac:dyDescent="0.25">
      <c r="I26975"/>
      <c r="J26975"/>
    </row>
    <row r="26976" spans="9:10" x14ac:dyDescent="0.25">
      <c r="I26976"/>
      <c r="J26976"/>
    </row>
    <row r="26977" spans="9:10" x14ac:dyDescent="0.25">
      <c r="I26977"/>
      <c r="J26977"/>
    </row>
    <row r="26978" spans="9:10" x14ac:dyDescent="0.25">
      <c r="I26978"/>
      <c r="J26978"/>
    </row>
    <row r="26979" spans="9:10" x14ac:dyDescent="0.25">
      <c r="I26979"/>
      <c r="J26979"/>
    </row>
    <row r="26980" spans="9:10" x14ac:dyDescent="0.25">
      <c r="I26980"/>
      <c r="J26980"/>
    </row>
    <row r="26981" spans="9:10" x14ac:dyDescent="0.25">
      <c r="I26981"/>
      <c r="J26981"/>
    </row>
    <row r="26982" spans="9:10" x14ac:dyDescent="0.25">
      <c r="I26982"/>
      <c r="J26982"/>
    </row>
    <row r="26983" spans="9:10" x14ac:dyDescent="0.25">
      <c r="I26983"/>
      <c r="J26983"/>
    </row>
    <row r="26984" spans="9:10" x14ac:dyDescent="0.25">
      <c r="I26984"/>
      <c r="J26984"/>
    </row>
    <row r="26985" spans="9:10" x14ac:dyDescent="0.25">
      <c r="I26985"/>
      <c r="J26985"/>
    </row>
    <row r="26986" spans="9:10" x14ac:dyDescent="0.25">
      <c r="I26986"/>
      <c r="J26986"/>
    </row>
    <row r="26987" spans="9:10" x14ac:dyDescent="0.25">
      <c r="I26987"/>
      <c r="J26987"/>
    </row>
    <row r="26988" spans="9:10" x14ac:dyDescent="0.25">
      <c r="I26988"/>
      <c r="J26988"/>
    </row>
    <row r="26989" spans="9:10" x14ac:dyDescent="0.25">
      <c r="I26989"/>
      <c r="J26989"/>
    </row>
    <row r="26990" spans="9:10" x14ac:dyDescent="0.25">
      <c r="I26990"/>
      <c r="J26990"/>
    </row>
    <row r="26991" spans="9:10" x14ac:dyDescent="0.25">
      <c r="I26991"/>
      <c r="J26991"/>
    </row>
    <row r="26992" spans="9:10" x14ac:dyDescent="0.25">
      <c r="I26992"/>
      <c r="J26992"/>
    </row>
    <row r="26993" spans="9:10" x14ac:dyDescent="0.25">
      <c r="I26993"/>
      <c r="J26993"/>
    </row>
    <row r="26994" spans="9:10" x14ac:dyDescent="0.25">
      <c r="I26994"/>
      <c r="J26994"/>
    </row>
    <row r="26995" spans="9:10" x14ac:dyDescent="0.25">
      <c r="I26995"/>
      <c r="J26995"/>
    </row>
    <row r="26996" spans="9:10" x14ac:dyDescent="0.25">
      <c r="I26996"/>
      <c r="J26996"/>
    </row>
    <row r="26997" spans="9:10" x14ac:dyDescent="0.25">
      <c r="I26997"/>
      <c r="J26997"/>
    </row>
    <row r="26998" spans="9:10" x14ac:dyDescent="0.25">
      <c r="I26998"/>
      <c r="J26998"/>
    </row>
    <row r="26999" spans="9:10" x14ac:dyDescent="0.25">
      <c r="I26999"/>
      <c r="J26999"/>
    </row>
    <row r="27000" spans="9:10" x14ac:dyDescent="0.25">
      <c r="I27000"/>
      <c r="J27000"/>
    </row>
    <row r="27001" spans="9:10" x14ac:dyDescent="0.25">
      <c r="I27001"/>
      <c r="J27001"/>
    </row>
    <row r="27002" spans="9:10" x14ac:dyDescent="0.25">
      <c r="I27002"/>
      <c r="J27002"/>
    </row>
    <row r="27003" spans="9:10" x14ac:dyDescent="0.25">
      <c r="I27003"/>
      <c r="J27003"/>
    </row>
    <row r="27004" spans="9:10" x14ac:dyDescent="0.25">
      <c r="I27004"/>
      <c r="J27004"/>
    </row>
    <row r="27005" spans="9:10" x14ac:dyDescent="0.25">
      <c r="I27005"/>
      <c r="J27005"/>
    </row>
    <row r="27006" spans="9:10" x14ac:dyDescent="0.25">
      <c r="I27006"/>
      <c r="J27006"/>
    </row>
    <row r="27007" spans="9:10" x14ac:dyDescent="0.25">
      <c r="I27007"/>
      <c r="J27007"/>
    </row>
    <row r="27008" spans="9:10" x14ac:dyDescent="0.25">
      <c r="I27008"/>
      <c r="J27008"/>
    </row>
    <row r="27009" spans="9:10" x14ac:dyDescent="0.25">
      <c r="I27009"/>
      <c r="J27009"/>
    </row>
    <row r="27010" spans="9:10" x14ac:dyDescent="0.25">
      <c r="I27010"/>
      <c r="J27010"/>
    </row>
    <row r="27011" spans="9:10" x14ac:dyDescent="0.25">
      <c r="I27011"/>
      <c r="J27011"/>
    </row>
    <row r="27012" spans="9:10" x14ac:dyDescent="0.25">
      <c r="I27012"/>
      <c r="J27012"/>
    </row>
    <row r="27013" spans="9:10" x14ac:dyDescent="0.25">
      <c r="I27013"/>
      <c r="J27013"/>
    </row>
    <row r="27014" spans="9:10" x14ac:dyDescent="0.25">
      <c r="I27014"/>
      <c r="J27014"/>
    </row>
    <row r="27015" spans="9:10" x14ac:dyDescent="0.25">
      <c r="I27015"/>
      <c r="J27015"/>
    </row>
    <row r="27016" spans="9:10" x14ac:dyDescent="0.25">
      <c r="I27016"/>
      <c r="J27016"/>
    </row>
    <row r="27017" spans="9:10" x14ac:dyDescent="0.25">
      <c r="I27017"/>
      <c r="J27017"/>
    </row>
    <row r="27018" spans="9:10" x14ac:dyDescent="0.25">
      <c r="I27018"/>
      <c r="J27018"/>
    </row>
    <row r="27019" spans="9:10" x14ac:dyDescent="0.25">
      <c r="I27019"/>
      <c r="J27019"/>
    </row>
    <row r="27020" spans="9:10" x14ac:dyDescent="0.25">
      <c r="I27020"/>
      <c r="J27020"/>
    </row>
    <row r="27021" spans="9:10" x14ac:dyDescent="0.25">
      <c r="I27021"/>
      <c r="J27021"/>
    </row>
    <row r="27022" spans="9:10" x14ac:dyDescent="0.25">
      <c r="I27022"/>
      <c r="J27022"/>
    </row>
    <row r="27023" spans="9:10" x14ac:dyDescent="0.25">
      <c r="I27023"/>
      <c r="J27023"/>
    </row>
    <row r="27024" spans="9:10" x14ac:dyDescent="0.25">
      <c r="I27024"/>
      <c r="J27024"/>
    </row>
    <row r="27025" spans="9:10" x14ac:dyDescent="0.25">
      <c r="I27025"/>
      <c r="J27025"/>
    </row>
    <row r="27026" spans="9:10" x14ac:dyDescent="0.25">
      <c r="I27026"/>
      <c r="J27026"/>
    </row>
    <row r="27027" spans="9:10" x14ac:dyDescent="0.25">
      <c r="I27027"/>
      <c r="J27027"/>
    </row>
    <row r="27028" spans="9:10" x14ac:dyDescent="0.25">
      <c r="I27028"/>
      <c r="J27028"/>
    </row>
    <row r="27029" spans="9:10" x14ac:dyDescent="0.25">
      <c r="I27029"/>
      <c r="J27029"/>
    </row>
    <row r="27030" spans="9:10" x14ac:dyDescent="0.25">
      <c r="I27030"/>
      <c r="J27030"/>
    </row>
    <row r="27031" spans="9:10" x14ac:dyDescent="0.25">
      <c r="I27031"/>
      <c r="J27031"/>
    </row>
    <row r="27032" spans="9:10" x14ac:dyDescent="0.25">
      <c r="I27032"/>
      <c r="J27032"/>
    </row>
    <row r="27033" spans="9:10" x14ac:dyDescent="0.25">
      <c r="I27033"/>
      <c r="J27033"/>
    </row>
    <row r="27034" spans="9:10" x14ac:dyDescent="0.25">
      <c r="I27034"/>
      <c r="J27034"/>
    </row>
    <row r="27035" spans="9:10" x14ac:dyDescent="0.25">
      <c r="I27035"/>
      <c r="J27035"/>
    </row>
    <row r="27036" spans="9:10" x14ac:dyDescent="0.25">
      <c r="I27036"/>
      <c r="J27036"/>
    </row>
    <row r="27037" spans="9:10" x14ac:dyDescent="0.25">
      <c r="I27037"/>
      <c r="J27037"/>
    </row>
    <row r="27038" spans="9:10" x14ac:dyDescent="0.25">
      <c r="I27038"/>
      <c r="J27038"/>
    </row>
    <row r="27039" spans="9:10" x14ac:dyDescent="0.25">
      <c r="I27039"/>
      <c r="J27039"/>
    </row>
    <row r="27040" spans="9:10" x14ac:dyDescent="0.25">
      <c r="I27040"/>
      <c r="J27040"/>
    </row>
    <row r="27041" spans="9:10" x14ac:dyDescent="0.25">
      <c r="I27041"/>
      <c r="J27041"/>
    </row>
    <row r="27042" spans="9:10" x14ac:dyDescent="0.25">
      <c r="I27042"/>
      <c r="J27042"/>
    </row>
    <row r="27043" spans="9:10" x14ac:dyDescent="0.25">
      <c r="I27043"/>
      <c r="J27043"/>
    </row>
    <row r="27044" spans="9:10" x14ac:dyDescent="0.25">
      <c r="I27044"/>
      <c r="J27044"/>
    </row>
    <row r="27045" spans="9:10" x14ac:dyDescent="0.25">
      <c r="I27045"/>
      <c r="J27045"/>
    </row>
    <row r="27046" spans="9:10" x14ac:dyDescent="0.25">
      <c r="I27046"/>
      <c r="J27046"/>
    </row>
    <row r="27047" spans="9:10" x14ac:dyDescent="0.25">
      <c r="I27047"/>
      <c r="J27047"/>
    </row>
    <row r="27048" spans="9:10" x14ac:dyDescent="0.25">
      <c r="I27048"/>
      <c r="J27048"/>
    </row>
    <row r="27049" spans="9:10" x14ac:dyDescent="0.25">
      <c r="I27049"/>
      <c r="J27049"/>
    </row>
    <row r="27050" spans="9:10" x14ac:dyDescent="0.25">
      <c r="I27050"/>
      <c r="J27050"/>
    </row>
    <row r="27051" spans="9:10" x14ac:dyDescent="0.25">
      <c r="I27051"/>
      <c r="J27051"/>
    </row>
    <row r="27052" spans="9:10" x14ac:dyDescent="0.25">
      <c r="I27052"/>
      <c r="J27052"/>
    </row>
    <row r="27053" spans="9:10" x14ac:dyDescent="0.25">
      <c r="I27053"/>
      <c r="J27053"/>
    </row>
    <row r="27054" spans="9:10" x14ac:dyDescent="0.25">
      <c r="I27054"/>
      <c r="J27054"/>
    </row>
    <row r="27055" spans="9:10" x14ac:dyDescent="0.25">
      <c r="I27055"/>
      <c r="J27055"/>
    </row>
    <row r="27056" spans="9:10" x14ac:dyDescent="0.25">
      <c r="I27056"/>
      <c r="J27056"/>
    </row>
    <row r="27057" spans="9:10" x14ac:dyDescent="0.25">
      <c r="I27057"/>
      <c r="J27057"/>
    </row>
    <row r="27058" spans="9:10" x14ac:dyDescent="0.25">
      <c r="I27058"/>
      <c r="J27058"/>
    </row>
    <row r="27059" spans="9:10" x14ac:dyDescent="0.25">
      <c r="I27059"/>
      <c r="J27059"/>
    </row>
    <row r="27060" spans="9:10" x14ac:dyDescent="0.25">
      <c r="I27060"/>
      <c r="J27060"/>
    </row>
    <row r="27061" spans="9:10" x14ac:dyDescent="0.25">
      <c r="I27061"/>
      <c r="J27061"/>
    </row>
    <row r="27062" spans="9:10" x14ac:dyDescent="0.25">
      <c r="I27062"/>
      <c r="J27062"/>
    </row>
    <row r="27063" spans="9:10" x14ac:dyDescent="0.25">
      <c r="I27063"/>
      <c r="J27063"/>
    </row>
    <row r="27064" spans="9:10" x14ac:dyDescent="0.25">
      <c r="I27064"/>
      <c r="J27064"/>
    </row>
    <row r="27065" spans="9:10" x14ac:dyDescent="0.25">
      <c r="I27065"/>
      <c r="J27065"/>
    </row>
    <row r="27066" spans="9:10" x14ac:dyDescent="0.25">
      <c r="I27066"/>
      <c r="J27066"/>
    </row>
    <row r="27067" spans="9:10" x14ac:dyDescent="0.25">
      <c r="I27067"/>
      <c r="J27067"/>
    </row>
    <row r="27068" spans="9:10" x14ac:dyDescent="0.25">
      <c r="I27068"/>
      <c r="J27068"/>
    </row>
    <row r="27069" spans="9:10" x14ac:dyDescent="0.25">
      <c r="I27069"/>
      <c r="J27069"/>
    </row>
    <row r="27070" spans="9:10" x14ac:dyDescent="0.25">
      <c r="I27070"/>
      <c r="J27070"/>
    </row>
    <row r="27071" spans="9:10" x14ac:dyDescent="0.25">
      <c r="I27071"/>
      <c r="J27071"/>
    </row>
    <row r="27072" spans="9:10" x14ac:dyDescent="0.25">
      <c r="I27072"/>
      <c r="J27072"/>
    </row>
    <row r="27073" spans="9:10" x14ac:dyDescent="0.25">
      <c r="I27073"/>
      <c r="J27073"/>
    </row>
    <row r="27074" spans="9:10" x14ac:dyDescent="0.25">
      <c r="I27074"/>
      <c r="J27074"/>
    </row>
    <row r="27075" spans="9:10" x14ac:dyDescent="0.25">
      <c r="I27075"/>
      <c r="J27075"/>
    </row>
    <row r="27076" spans="9:10" x14ac:dyDescent="0.25">
      <c r="I27076"/>
      <c r="J27076"/>
    </row>
    <row r="27077" spans="9:10" x14ac:dyDescent="0.25">
      <c r="I27077"/>
      <c r="J27077"/>
    </row>
    <row r="27078" spans="9:10" x14ac:dyDescent="0.25">
      <c r="I27078"/>
      <c r="J27078"/>
    </row>
    <row r="27079" spans="9:10" x14ac:dyDescent="0.25">
      <c r="I27079"/>
      <c r="J27079"/>
    </row>
    <row r="27080" spans="9:10" x14ac:dyDescent="0.25">
      <c r="I27080"/>
      <c r="J27080"/>
    </row>
    <row r="27081" spans="9:10" x14ac:dyDescent="0.25">
      <c r="I27081"/>
      <c r="J27081"/>
    </row>
    <row r="27082" spans="9:10" x14ac:dyDescent="0.25">
      <c r="I27082"/>
      <c r="J27082"/>
    </row>
    <row r="27083" spans="9:10" x14ac:dyDescent="0.25">
      <c r="I27083"/>
      <c r="J27083"/>
    </row>
    <row r="27084" spans="9:10" x14ac:dyDescent="0.25">
      <c r="I27084"/>
      <c r="J27084"/>
    </row>
    <row r="27085" spans="9:10" x14ac:dyDescent="0.25">
      <c r="I27085"/>
      <c r="J27085"/>
    </row>
    <row r="27086" spans="9:10" x14ac:dyDescent="0.25">
      <c r="I27086"/>
      <c r="J27086"/>
    </row>
    <row r="27087" spans="9:10" x14ac:dyDescent="0.25">
      <c r="I27087"/>
      <c r="J27087"/>
    </row>
    <row r="27088" spans="9:10" x14ac:dyDescent="0.25">
      <c r="I27088"/>
      <c r="J27088"/>
    </row>
    <row r="27089" spans="9:10" x14ac:dyDescent="0.25">
      <c r="I27089"/>
      <c r="J27089"/>
    </row>
    <row r="27090" spans="9:10" x14ac:dyDescent="0.25">
      <c r="I27090"/>
      <c r="J27090"/>
    </row>
    <row r="27091" spans="9:10" x14ac:dyDescent="0.25">
      <c r="I27091"/>
      <c r="J27091"/>
    </row>
    <row r="27092" spans="9:10" x14ac:dyDescent="0.25">
      <c r="I27092"/>
      <c r="J27092"/>
    </row>
    <row r="27093" spans="9:10" x14ac:dyDescent="0.25">
      <c r="I27093"/>
      <c r="J27093"/>
    </row>
    <row r="27094" spans="9:10" x14ac:dyDescent="0.25">
      <c r="I27094"/>
      <c r="J27094"/>
    </row>
    <row r="27095" spans="9:10" x14ac:dyDescent="0.25">
      <c r="I27095"/>
      <c r="J27095"/>
    </row>
    <row r="27096" spans="9:10" x14ac:dyDescent="0.25">
      <c r="I27096"/>
      <c r="J27096"/>
    </row>
    <row r="27097" spans="9:10" x14ac:dyDescent="0.25">
      <c r="I27097"/>
      <c r="J27097"/>
    </row>
    <row r="27098" spans="9:10" x14ac:dyDescent="0.25">
      <c r="I27098"/>
      <c r="J27098"/>
    </row>
    <row r="27099" spans="9:10" x14ac:dyDescent="0.25">
      <c r="I27099"/>
      <c r="J27099"/>
    </row>
    <row r="27100" spans="9:10" x14ac:dyDescent="0.25">
      <c r="I27100"/>
      <c r="J27100"/>
    </row>
    <row r="27101" spans="9:10" x14ac:dyDescent="0.25">
      <c r="I27101"/>
      <c r="J27101"/>
    </row>
    <row r="27102" spans="9:10" x14ac:dyDescent="0.25">
      <c r="I27102"/>
      <c r="J27102"/>
    </row>
    <row r="27103" spans="9:10" x14ac:dyDescent="0.25">
      <c r="I27103"/>
      <c r="J27103"/>
    </row>
    <row r="27104" spans="9:10" x14ac:dyDescent="0.25">
      <c r="I27104"/>
      <c r="J27104"/>
    </row>
    <row r="27105" spans="9:10" x14ac:dyDescent="0.25">
      <c r="I27105"/>
      <c r="J27105"/>
    </row>
    <row r="27106" spans="9:10" x14ac:dyDescent="0.25">
      <c r="I27106"/>
      <c r="J27106"/>
    </row>
    <row r="27107" spans="9:10" x14ac:dyDescent="0.25">
      <c r="I27107"/>
      <c r="J27107"/>
    </row>
    <row r="27108" spans="9:10" x14ac:dyDescent="0.25">
      <c r="I27108"/>
      <c r="J27108"/>
    </row>
    <row r="27109" spans="9:10" x14ac:dyDescent="0.25">
      <c r="I27109"/>
      <c r="J27109"/>
    </row>
    <row r="27110" spans="9:10" x14ac:dyDescent="0.25">
      <c r="I27110"/>
      <c r="J27110"/>
    </row>
    <row r="27111" spans="9:10" x14ac:dyDescent="0.25">
      <c r="I27111"/>
      <c r="J27111"/>
    </row>
    <row r="27112" spans="9:10" x14ac:dyDescent="0.25">
      <c r="I27112"/>
      <c r="J27112"/>
    </row>
    <row r="27113" spans="9:10" x14ac:dyDescent="0.25">
      <c r="I27113"/>
      <c r="J27113"/>
    </row>
    <row r="27114" spans="9:10" x14ac:dyDescent="0.25">
      <c r="I27114"/>
      <c r="J27114"/>
    </row>
    <row r="27115" spans="9:10" x14ac:dyDescent="0.25">
      <c r="I27115"/>
      <c r="J27115"/>
    </row>
    <row r="27116" spans="9:10" x14ac:dyDescent="0.25">
      <c r="I27116"/>
      <c r="J27116"/>
    </row>
    <row r="27117" spans="9:10" x14ac:dyDescent="0.25">
      <c r="I27117"/>
      <c r="J27117"/>
    </row>
    <row r="27118" spans="9:10" x14ac:dyDescent="0.25">
      <c r="I27118"/>
      <c r="J27118"/>
    </row>
    <row r="27119" spans="9:10" x14ac:dyDescent="0.25">
      <c r="I27119"/>
      <c r="J27119"/>
    </row>
    <row r="27120" spans="9:10" x14ac:dyDescent="0.25">
      <c r="I27120"/>
      <c r="J27120"/>
    </row>
    <row r="27121" spans="9:10" x14ac:dyDescent="0.25">
      <c r="I27121"/>
      <c r="J27121"/>
    </row>
    <row r="27122" spans="9:10" x14ac:dyDescent="0.25">
      <c r="I27122"/>
      <c r="J27122"/>
    </row>
    <row r="27123" spans="9:10" x14ac:dyDescent="0.25">
      <c r="I27123"/>
      <c r="J27123"/>
    </row>
    <row r="27124" spans="9:10" x14ac:dyDescent="0.25">
      <c r="I27124"/>
      <c r="J27124"/>
    </row>
    <row r="27125" spans="9:10" x14ac:dyDescent="0.25">
      <c r="I27125"/>
      <c r="J27125"/>
    </row>
    <row r="27126" spans="9:10" x14ac:dyDescent="0.25">
      <c r="I27126"/>
      <c r="J27126"/>
    </row>
    <row r="27127" spans="9:10" x14ac:dyDescent="0.25">
      <c r="I27127"/>
      <c r="J27127"/>
    </row>
    <row r="27128" spans="9:10" x14ac:dyDescent="0.25">
      <c r="I27128"/>
      <c r="J27128"/>
    </row>
    <row r="27129" spans="9:10" x14ac:dyDescent="0.25">
      <c r="I27129"/>
      <c r="J27129"/>
    </row>
    <row r="27130" spans="9:10" x14ac:dyDescent="0.25">
      <c r="I27130"/>
      <c r="J27130"/>
    </row>
    <row r="27131" spans="9:10" x14ac:dyDescent="0.25">
      <c r="I27131"/>
      <c r="J27131"/>
    </row>
    <row r="27132" spans="9:10" x14ac:dyDescent="0.25">
      <c r="I27132"/>
      <c r="J27132"/>
    </row>
    <row r="27133" spans="9:10" x14ac:dyDescent="0.25">
      <c r="I27133"/>
      <c r="J27133"/>
    </row>
    <row r="27134" spans="9:10" x14ac:dyDescent="0.25">
      <c r="I27134"/>
      <c r="J27134"/>
    </row>
    <row r="27135" spans="9:10" x14ac:dyDescent="0.25">
      <c r="I27135"/>
      <c r="J27135"/>
    </row>
    <row r="27136" spans="9:10" x14ac:dyDescent="0.25">
      <c r="I27136"/>
      <c r="J27136"/>
    </row>
    <row r="27137" spans="9:10" x14ac:dyDescent="0.25">
      <c r="I27137"/>
      <c r="J27137"/>
    </row>
    <row r="27138" spans="9:10" x14ac:dyDescent="0.25">
      <c r="I27138"/>
      <c r="J27138"/>
    </row>
    <row r="27139" spans="9:10" x14ac:dyDescent="0.25">
      <c r="I27139"/>
      <c r="J27139"/>
    </row>
    <row r="27140" spans="9:10" x14ac:dyDescent="0.25">
      <c r="I27140"/>
      <c r="J27140"/>
    </row>
    <row r="27141" spans="9:10" x14ac:dyDescent="0.25">
      <c r="I27141"/>
      <c r="J27141"/>
    </row>
    <row r="27142" spans="9:10" x14ac:dyDescent="0.25">
      <c r="I27142"/>
      <c r="J27142"/>
    </row>
    <row r="27143" spans="9:10" x14ac:dyDescent="0.25">
      <c r="I27143"/>
      <c r="J27143"/>
    </row>
    <row r="27144" spans="9:10" x14ac:dyDescent="0.25">
      <c r="I27144"/>
      <c r="J27144"/>
    </row>
    <row r="27145" spans="9:10" x14ac:dyDescent="0.25">
      <c r="I27145"/>
      <c r="J27145"/>
    </row>
    <row r="27146" spans="9:10" x14ac:dyDescent="0.25">
      <c r="I27146"/>
      <c r="J27146"/>
    </row>
    <row r="27147" spans="9:10" x14ac:dyDescent="0.25">
      <c r="I27147"/>
      <c r="J27147"/>
    </row>
    <row r="27148" spans="9:10" x14ac:dyDescent="0.25">
      <c r="I27148"/>
      <c r="J27148"/>
    </row>
    <row r="27149" spans="9:10" x14ac:dyDescent="0.25">
      <c r="I27149"/>
      <c r="J27149"/>
    </row>
    <row r="27150" spans="9:10" x14ac:dyDescent="0.25">
      <c r="I27150"/>
      <c r="J27150"/>
    </row>
    <row r="27151" spans="9:10" x14ac:dyDescent="0.25">
      <c r="I27151"/>
      <c r="J27151"/>
    </row>
    <row r="27152" spans="9:10" x14ac:dyDescent="0.25">
      <c r="I27152"/>
      <c r="J27152"/>
    </row>
    <row r="27153" spans="9:10" x14ac:dyDescent="0.25">
      <c r="I27153"/>
      <c r="J27153"/>
    </row>
    <row r="27154" spans="9:10" x14ac:dyDescent="0.25">
      <c r="I27154"/>
      <c r="J27154"/>
    </row>
    <row r="27155" spans="9:10" x14ac:dyDescent="0.25">
      <c r="I27155"/>
      <c r="J27155"/>
    </row>
    <row r="27156" spans="9:10" x14ac:dyDescent="0.25">
      <c r="I27156"/>
      <c r="J27156"/>
    </row>
    <row r="27157" spans="9:10" x14ac:dyDescent="0.25">
      <c r="I27157"/>
      <c r="J27157"/>
    </row>
    <row r="27158" spans="9:10" x14ac:dyDescent="0.25">
      <c r="I27158"/>
      <c r="J27158"/>
    </row>
    <row r="27159" spans="9:10" x14ac:dyDescent="0.25">
      <c r="I27159"/>
      <c r="J27159"/>
    </row>
    <row r="27160" spans="9:10" x14ac:dyDescent="0.25">
      <c r="I27160"/>
      <c r="J27160"/>
    </row>
    <row r="27161" spans="9:10" x14ac:dyDescent="0.25">
      <c r="I27161"/>
      <c r="J27161"/>
    </row>
    <row r="27162" spans="9:10" x14ac:dyDescent="0.25">
      <c r="I27162"/>
      <c r="J27162"/>
    </row>
    <row r="27163" spans="9:10" x14ac:dyDescent="0.25">
      <c r="I27163"/>
      <c r="J27163"/>
    </row>
    <row r="27164" spans="9:10" x14ac:dyDescent="0.25">
      <c r="I27164"/>
      <c r="J27164"/>
    </row>
    <row r="27165" spans="9:10" x14ac:dyDescent="0.25">
      <c r="I27165"/>
      <c r="J27165"/>
    </row>
    <row r="27166" spans="9:10" x14ac:dyDescent="0.25">
      <c r="I27166"/>
      <c r="J27166"/>
    </row>
    <row r="27167" spans="9:10" x14ac:dyDescent="0.25">
      <c r="I27167"/>
      <c r="J27167"/>
    </row>
    <row r="27168" spans="9:10" x14ac:dyDescent="0.25">
      <c r="I27168"/>
      <c r="J27168"/>
    </row>
    <row r="27169" spans="9:10" x14ac:dyDescent="0.25">
      <c r="I27169"/>
      <c r="J27169"/>
    </row>
    <row r="27170" spans="9:10" x14ac:dyDescent="0.25">
      <c r="I27170"/>
      <c r="J27170"/>
    </row>
    <row r="27171" spans="9:10" x14ac:dyDescent="0.25">
      <c r="I27171"/>
      <c r="J27171"/>
    </row>
    <row r="27172" spans="9:10" x14ac:dyDescent="0.25">
      <c r="I27172"/>
      <c r="J27172"/>
    </row>
    <row r="27173" spans="9:10" x14ac:dyDescent="0.25">
      <c r="I27173"/>
      <c r="J27173"/>
    </row>
    <row r="27174" spans="9:10" x14ac:dyDescent="0.25">
      <c r="I27174"/>
      <c r="J27174"/>
    </row>
    <row r="27175" spans="9:10" x14ac:dyDescent="0.25">
      <c r="I27175"/>
      <c r="J27175"/>
    </row>
    <row r="27176" spans="9:10" x14ac:dyDescent="0.25">
      <c r="I27176"/>
      <c r="J27176"/>
    </row>
    <row r="27177" spans="9:10" x14ac:dyDescent="0.25">
      <c r="I27177"/>
      <c r="J27177"/>
    </row>
    <row r="27178" spans="9:10" x14ac:dyDescent="0.25">
      <c r="I27178"/>
      <c r="J27178"/>
    </row>
    <row r="27179" spans="9:10" x14ac:dyDescent="0.25">
      <c r="I27179"/>
      <c r="J27179"/>
    </row>
    <row r="27180" spans="9:10" x14ac:dyDescent="0.25">
      <c r="I27180"/>
      <c r="J27180"/>
    </row>
    <row r="27181" spans="9:10" x14ac:dyDescent="0.25">
      <c r="I27181"/>
      <c r="J27181"/>
    </row>
    <row r="27182" spans="9:10" x14ac:dyDescent="0.25">
      <c r="I27182"/>
      <c r="J27182"/>
    </row>
    <row r="27183" spans="9:10" x14ac:dyDescent="0.25">
      <c r="I27183"/>
      <c r="J27183"/>
    </row>
    <row r="27184" spans="9:10" x14ac:dyDescent="0.25">
      <c r="I27184"/>
      <c r="J27184"/>
    </row>
    <row r="27185" spans="9:10" x14ac:dyDescent="0.25">
      <c r="I27185"/>
      <c r="J27185"/>
    </row>
    <row r="27186" spans="9:10" x14ac:dyDescent="0.25">
      <c r="I27186"/>
      <c r="J27186"/>
    </row>
    <row r="27187" spans="9:10" x14ac:dyDescent="0.25">
      <c r="I27187"/>
      <c r="J27187"/>
    </row>
    <row r="27188" spans="9:10" x14ac:dyDescent="0.25">
      <c r="I27188"/>
      <c r="J27188"/>
    </row>
    <row r="27189" spans="9:10" x14ac:dyDescent="0.25">
      <c r="I27189"/>
      <c r="J27189"/>
    </row>
    <row r="27190" spans="9:10" x14ac:dyDescent="0.25">
      <c r="I27190"/>
      <c r="J27190"/>
    </row>
    <row r="27191" spans="9:10" x14ac:dyDescent="0.25">
      <c r="I27191"/>
      <c r="J27191"/>
    </row>
    <row r="27192" spans="9:10" x14ac:dyDescent="0.25">
      <c r="I27192"/>
      <c r="J27192"/>
    </row>
    <row r="27193" spans="9:10" x14ac:dyDescent="0.25">
      <c r="I27193"/>
      <c r="J27193"/>
    </row>
    <row r="27194" spans="9:10" x14ac:dyDescent="0.25">
      <c r="I27194"/>
      <c r="J27194"/>
    </row>
    <row r="27195" spans="9:10" x14ac:dyDescent="0.25">
      <c r="I27195"/>
      <c r="J27195"/>
    </row>
    <row r="27196" spans="9:10" x14ac:dyDescent="0.25">
      <c r="I27196"/>
      <c r="J27196"/>
    </row>
    <row r="27197" spans="9:10" x14ac:dyDescent="0.25">
      <c r="I27197"/>
      <c r="J27197"/>
    </row>
    <row r="27198" spans="9:10" x14ac:dyDescent="0.25">
      <c r="I27198"/>
      <c r="J27198"/>
    </row>
    <row r="27199" spans="9:10" x14ac:dyDescent="0.25">
      <c r="I27199"/>
      <c r="J27199"/>
    </row>
    <row r="27200" spans="9:10" x14ac:dyDescent="0.25">
      <c r="I27200"/>
      <c r="J27200"/>
    </row>
    <row r="27201" spans="9:10" x14ac:dyDescent="0.25">
      <c r="I27201"/>
      <c r="J27201"/>
    </row>
    <row r="27202" spans="9:10" x14ac:dyDescent="0.25">
      <c r="I27202"/>
      <c r="J27202"/>
    </row>
    <row r="27203" spans="9:10" x14ac:dyDescent="0.25">
      <c r="I27203"/>
      <c r="J27203"/>
    </row>
    <row r="27204" spans="9:10" x14ac:dyDescent="0.25">
      <c r="I27204"/>
      <c r="J27204"/>
    </row>
    <row r="27205" spans="9:10" x14ac:dyDescent="0.25">
      <c r="I27205"/>
      <c r="J27205"/>
    </row>
    <row r="27206" spans="9:10" x14ac:dyDescent="0.25">
      <c r="I27206"/>
      <c r="J27206"/>
    </row>
    <row r="27207" spans="9:10" x14ac:dyDescent="0.25">
      <c r="I27207"/>
      <c r="J27207"/>
    </row>
    <row r="27208" spans="9:10" x14ac:dyDescent="0.25">
      <c r="I27208"/>
      <c r="J27208"/>
    </row>
    <row r="27209" spans="9:10" x14ac:dyDescent="0.25">
      <c r="I27209"/>
      <c r="J27209"/>
    </row>
    <row r="27210" spans="9:10" x14ac:dyDescent="0.25">
      <c r="I27210"/>
      <c r="J27210"/>
    </row>
    <row r="27211" spans="9:10" x14ac:dyDescent="0.25">
      <c r="I27211"/>
      <c r="J27211"/>
    </row>
    <row r="27212" spans="9:10" x14ac:dyDescent="0.25">
      <c r="I27212"/>
      <c r="J27212"/>
    </row>
    <row r="27213" spans="9:10" x14ac:dyDescent="0.25">
      <c r="I27213"/>
      <c r="J27213"/>
    </row>
    <row r="27214" spans="9:10" x14ac:dyDescent="0.25">
      <c r="I27214"/>
      <c r="J27214"/>
    </row>
    <row r="27215" spans="9:10" x14ac:dyDescent="0.25">
      <c r="I27215"/>
      <c r="J27215"/>
    </row>
    <row r="27216" spans="9:10" x14ac:dyDescent="0.25">
      <c r="I27216"/>
      <c r="J27216"/>
    </row>
    <row r="27217" spans="9:10" x14ac:dyDescent="0.25">
      <c r="I27217"/>
      <c r="J27217"/>
    </row>
    <row r="27218" spans="9:10" x14ac:dyDescent="0.25">
      <c r="I27218"/>
      <c r="J27218"/>
    </row>
    <row r="27219" spans="9:10" x14ac:dyDescent="0.25">
      <c r="I27219"/>
      <c r="J27219"/>
    </row>
    <row r="27220" spans="9:10" x14ac:dyDescent="0.25">
      <c r="I27220"/>
      <c r="J27220"/>
    </row>
    <row r="27221" spans="9:10" x14ac:dyDescent="0.25">
      <c r="I27221"/>
      <c r="J27221"/>
    </row>
    <row r="27222" spans="9:10" x14ac:dyDescent="0.25">
      <c r="I27222"/>
      <c r="J27222"/>
    </row>
    <row r="27223" spans="9:10" x14ac:dyDescent="0.25">
      <c r="I27223"/>
      <c r="J27223"/>
    </row>
    <row r="27224" spans="9:10" x14ac:dyDescent="0.25">
      <c r="I27224"/>
      <c r="J27224"/>
    </row>
    <row r="27225" spans="9:10" x14ac:dyDescent="0.25">
      <c r="I27225"/>
      <c r="J27225"/>
    </row>
    <row r="27226" spans="9:10" x14ac:dyDescent="0.25">
      <c r="I27226"/>
      <c r="J27226"/>
    </row>
    <row r="27227" spans="9:10" x14ac:dyDescent="0.25">
      <c r="I27227"/>
      <c r="J27227"/>
    </row>
    <row r="27228" spans="9:10" x14ac:dyDescent="0.25">
      <c r="I27228"/>
      <c r="J27228"/>
    </row>
    <row r="27229" spans="9:10" x14ac:dyDescent="0.25">
      <c r="I27229"/>
      <c r="J27229"/>
    </row>
    <row r="27230" spans="9:10" x14ac:dyDescent="0.25">
      <c r="I27230"/>
      <c r="J27230"/>
    </row>
    <row r="27231" spans="9:10" x14ac:dyDescent="0.25">
      <c r="I27231"/>
      <c r="J27231"/>
    </row>
    <row r="27232" spans="9:10" x14ac:dyDescent="0.25">
      <c r="I27232"/>
      <c r="J27232"/>
    </row>
    <row r="27233" spans="9:10" x14ac:dyDescent="0.25">
      <c r="I27233"/>
      <c r="J27233"/>
    </row>
    <row r="27234" spans="9:10" x14ac:dyDescent="0.25">
      <c r="I27234"/>
      <c r="J27234"/>
    </row>
    <row r="27235" spans="9:10" x14ac:dyDescent="0.25">
      <c r="I27235"/>
      <c r="J27235"/>
    </row>
    <row r="27236" spans="9:10" x14ac:dyDescent="0.25">
      <c r="I27236"/>
      <c r="J27236"/>
    </row>
    <row r="27237" spans="9:10" x14ac:dyDescent="0.25">
      <c r="I27237"/>
      <c r="J27237"/>
    </row>
    <row r="27238" spans="9:10" x14ac:dyDescent="0.25">
      <c r="I27238"/>
      <c r="J27238"/>
    </row>
    <row r="27239" spans="9:10" x14ac:dyDescent="0.25">
      <c r="I27239"/>
      <c r="J27239"/>
    </row>
    <row r="27240" spans="9:10" x14ac:dyDescent="0.25">
      <c r="I27240"/>
      <c r="J27240"/>
    </row>
    <row r="27241" spans="9:10" x14ac:dyDescent="0.25">
      <c r="I27241"/>
      <c r="J27241"/>
    </row>
    <row r="27242" spans="9:10" x14ac:dyDescent="0.25">
      <c r="I27242"/>
      <c r="J27242"/>
    </row>
    <row r="27243" spans="9:10" x14ac:dyDescent="0.25">
      <c r="I27243"/>
      <c r="J27243"/>
    </row>
    <row r="27244" spans="9:10" x14ac:dyDescent="0.25">
      <c r="I27244"/>
      <c r="J27244"/>
    </row>
    <row r="27245" spans="9:10" x14ac:dyDescent="0.25">
      <c r="I27245"/>
      <c r="J27245"/>
    </row>
    <row r="27246" spans="9:10" x14ac:dyDescent="0.25">
      <c r="I27246"/>
      <c r="J27246"/>
    </row>
    <row r="27247" spans="9:10" x14ac:dyDescent="0.25">
      <c r="I27247"/>
      <c r="J27247"/>
    </row>
    <row r="27248" spans="9:10" x14ac:dyDescent="0.25">
      <c r="I27248"/>
      <c r="J27248"/>
    </row>
    <row r="27249" spans="9:10" x14ac:dyDescent="0.25">
      <c r="I27249"/>
      <c r="J27249"/>
    </row>
    <row r="27250" spans="9:10" x14ac:dyDescent="0.25">
      <c r="I27250"/>
      <c r="J27250"/>
    </row>
    <row r="27251" spans="9:10" x14ac:dyDescent="0.25">
      <c r="I27251"/>
      <c r="J27251"/>
    </row>
    <row r="27252" spans="9:10" x14ac:dyDescent="0.25">
      <c r="I27252"/>
      <c r="J27252"/>
    </row>
    <row r="27253" spans="9:10" x14ac:dyDescent="0.25">
      <c r="I27253"/>
      <c r="J27253"/>
    </row>
    <row r="27254" spans="9:10" x14ac:dyDescent="0.25">
      <c r="I27254"/>
      <c r="J27254"/>
    </row>
    <row r="27255" spans="9:10" x14ac:dyDescent="0.25">
      <c r="I27255"/>
      <c r="J27255"/>
    </row>
    <row r="27256" spans="9:10" x14ac:dyDescent="0.25">
      <c r="I27256"/>
      <c r="J27256"/>
    </row>
    <row r="27257" spans="9:10" x14ac:dyDescent="0.25">
      <c r="I27257"/>
      <c r="J27257"/>
    </row>
    <row r="27258" spans="9:10" x14ac:dyDescent="0.25">
      <c r="I27258"/>
      <c r="J27258"/>
    </row>
    <row r="27259" spans="9:10" x14ac:dyDescent="0.25">
      <c r="I27259"/>
      <c r="J27259"/>
    </row>
    <row r="27260" spans="9:10" x14ac:dyDescent="0.25">
      <c r="I27260"/>
      <c r="J27260"/>
    </row>
    <row r="27261" spans="9:10" x14ac:dyDescent="0.25">
      <c r="I27261"/>
      <c r="J27261"/>
    </row>
    <row r="27262" spans="9:10" x14ac:dyDescent="0.25">
      <c r="I27262"/>
      <c r="J27262"/>
    </row>
    <row r="27263" spans="9:10" x14ac:dyDescent="0.25">
      <c r="I27263"/>
      <c r="J27263"/>
    </row>
    <row r="27264" spans="9:10" x14ac:dyDescent="0.25">
      <c r="I27264"/>
      <c r="J27264"/>
    </row>
    <row r="27265" spans="9:10" x14ac:dyDescent="0.25">
      <c r="I27265"/>
      <c r="J27265"/>
    </row>
    <row r="27266" spans="9:10" x14ac:dyDescent="0.25">
      <c r="I27266"/>
      <c r="J27266"/>
    </row>
    <row r="27267" spans="9:10" x14ac:dyDescent="0.25">
      <c r="I27267"/>
      <c r="J27267"/>
    </row>
    <row r="27268" spans="9:10" x14ac:dyDescent="0.25">
      <c r="I27268"/>
      <c r="J27268"/>
    </row>
    <row r="27269" spans="9:10" x14ac:dyDescent="0.25">
      <c r="I27269"/>
      <c r="J27269"/>
    </row>
    <row r="27270" spans="9:10" x14ac:dyDescent="0.25">
      <c r="I27270"/>
      <c r="J27270"/>
    </row>
    <row r="27271" spans="9:10" x14ac:dyDescent="0.25">
      <c r="I27271"/>
      <c r="J27271"/>
    </row>
    <row r="27272" spans="9:10" x14ac:dyDescent="0.25">
      <c r="I27272"/>
      <c r="J27272"/>
    </row>
    <row r="27273" spans="9:10" x14ac:dyDescent="0.25">
      <c r="I27273"/>
      <c r="J27273"/>
    </row>
    <row r="27274" spans="9:10" x14ac:dyDescent="0.25">
      <c r="I27274"/>
      <c r="J27274"/>
    </row>
    <row r="27275" spans="9:10" x14ac:dyDescent="0.25">
      <c r="I27275"/>
      <c r="J27275"/>
    </row>
    <row r="27276" spans="9:10" x14ac:dyDescent="0.25">
      <c r="I27276"/>
      <c r="J27276"/>
    </row>
    <row r="27277" spans="9:10" x14ac:dyDescent="0.25">
      <c r="I27277"/>
      <c r="J27277"/>
    </row>
    <row r="27278" spans="9:10" x14ac:dyDescent="0.25">
      <c r="I27278"/>
      <c r="J27278"/>
    </row>
    <row r="27279" spans="9:10" x14ac:dyDescent="0.25">
      <c r="I27279"/>
      <c r="J27279"/>
    </row>
    <row r="27280" spans="9:10" x14ac:dyDescent="0.25">
      <c r="I27280"/>
      <c r="J27280"/>
    </row>
    <row r="27281" spans="9:10" x14ac:dyDescent="0.25">
      <c r="I27281"/>
      <c r="J27281"/>
    </row>
    <row r="27282" spans="9:10" x14ac:dyDescent="0.25">
      <c r="I27282"/>
      <c r="J27282"/>
    </row>
    <row r="27283" spans="9:10" x14ac:dyDescent="0.25">
      <c r="I27283"/>
      <c r="J27283"/>
    </row>
    <row r="27284" spans="9:10" x14ac:dyDescent="0.25">
      <c r="I27284"/>
      <c r="J27284"/>
    </row>
    <row r="27285" spans="9:10" x14ac:dyDescent="0.25">
      <c r="I27285"/>
      <c r="J27285"/>
    </row>
    <row r="27286" spans="9:10" x14ac:dyDescent="0.25">
      <c r="I27286"/>
      <c r="J27286"/>
    </row>
    <row r="27287" spans="9:10" x14ac:dyDescent="0.25">
      <c r="I27287"/>
      <c r="J27287"/>
    </row>
    <row r="27288" spans="9:10" x14ac:dyDescent="0.25">
      <c r="I27288"/>
      <c r="J27288"/>
    </row>
    <row r="27289" spans="9:10" x14ac:dyDescent="0.25">
      <c r="I27289"/>
      <c r="J27289"/>
    </row>
    <row r="27290" spans="9:10" x14ac:dyDescent="0.25">
      <c r="I27290"/>
      <c r="J27290"/>
    </row>
    <row r="27291" spans="9:10" x14ac:dyDescent="0.25">
      <c r="I27291"/>
      <c r="J27291"/>
    </row>
    <row r="27292" spans="9:10" x14ac:dyDescent="0.25">
      <c r="I27292"/>
      <c r="J27292"/>
    </row>
    <row r="27293" spans="9:10" x14ac:dyDescent="0.25">
      <c r="I27293"/>
      <c r="J27293"/>
    </row>
    <row r="27294" spans="9:10" x14ac:dyDescent="0.25">
      <c r="I27294"/>
      <c r="J27294"/>
    </row>
    <row r="27295" spans="9:10" x14ac:dyDescent="0.25">
      <c r="I27295"/>
      <c r="J27295"/>
    </row>
    <row r="27296" spans="9:10" x14ac:dyDescent="0.25">
      <c r="I27296"/>
      <c r="J27296"/>
    </row>
    <row r="27297" spans="9:10" x14ac:dyDescent="0.25">
      <c r="I27297"/>
      <c r="J27297"/>
    </row>
    <row r="27298" spans="9:10" x14ac:dyDescent="0.25">
      <c r="I27298"/>
      <c r="J27298"/>
    </row>
    <row r="27299" spans="9:10" x14ac:dyDescent="0.25">
      <c r="I27299"/>
      <c r="J27299"/>
    </row>
    <row r="27300" spans="9:10" x14ac:dyDescent="0.25">
      <c r="I27300"/>
      <c r="J27300"/>
    </row>
    <row r="27301" spans="9:10" x14ac:dyDescent="0.25">
      <c r="I27301"/>
      <c r="J27301"/>
    </row>
    <row r="27302" spans="9:10" x14ac:dyDescent="0.25">
      <c r="I27302"/>
      <c r="J27302"/>
    </row>
    <row r="27303" spans="9:10" x14ac:dyDescent="0.25">
      <c r="I27303"/>
      <c r="J27303"/>
    </row>
    <row r="27304" spans="9:10" x14ac:dyDescent="0.25">
      <c r="I27304"/>
      <c r="J27304"/>
    </row>
    <row r="27305" spans="9:10" x14ac:dyDescent="0.25">
      <c r="I27305"/>
      <c r="J27305"/>
    </row>
    <row r="27306" spans="9:10" x14ac:dyDescent="0.25">
      <c r="I27306"/>
      <c r="J27306"/>
    </row>
    <row r="27307" spans="9:10" x14ac:dyDescent="0.25">
      <c r="I27307"/>
      <c r="J27307"/>
    </row>
    <row r="27308" spans="9:10" x14ac:dyDescent="0.25">
      <c r="I27308"/>
      <c r="J27308"/>
    </row>
    <row r="27309" spans="9:10" x14ac:dyDescent="0.25">
      <c r="I27309"/>
      <c r="J27309"/>
    </row>
    <row r="27310" spans="9:10" x14ac:dyDescent="0.25">
      <c r="I27310"/>
      <c r="J27310"/>
    </row>
    <row r="27311" spans="9:10" x14ac:dyDescent="0.25">
      <c r="I27311"/>
      <c r="J27311"/>
    </row>
    <row r="27312" spans="9:10" x14ac:dyDescent="0.25">
      <c r="I27312"/>
      <c r="J27312"/>
    </row>
    <row r="27313" spans="9:10" x14ac:dyDescent="0.25">
      <c r="I27313"/>
      <c r="J27313"/>
    </row>
    <row r="27314" spans="9:10" x14ac:dyDescent="0.25">
      <c r="I27314"/>
      <c r="J27314"/>
    </row>
    <row r="27315" spans="9:10" x14ac:dyDescent="0.25">
      <c r="I27315"/>
      <c r="J27315"/>
    </row>
    <row r="27316" spans="9:10" x14ac:dyDescent="0.25">
      <c r="I27316"/>
      <c r="J27316"/>
    </row>
    <row r="27317" spans="9:10" x14ac:dyDescent="0.25">
      <c r="I27317"/>
      <c r="J27317"/>
    </row>
    <row r="27318" spans="9:10" x14ac:dyDescent="0.25">
      <c r="I27318"/>
      <c r="J27318"/>
    </row>
    <row r="27319" spans="9:10" x14ac:dyDescent="0.25">
      <c r="I27319"/>
      <c r="J27319"/>
    </row>
    <row r="27320" spans="9:10" x14ac:dyDescent="0.25">
      <c r="I27320"/>
      <c r="J27320"/>
    </row>
    <row r="27321" spans="9:10" x14ac:dyDescent="0.25">
      <c r="I27321"/>
      <c r="J27321"/>
    </row>
    <row r="27322" spans="9:10" x14ac:dyDescent="0.25">
      <c r="I27322"/>
      <c r="J27322"/>
    </row>
    <row r="27323" spans="9:10" x14ac:dyDescent="0.25">
      <c r="I27323"/>
      <c r="J27323"/>
    </row>
    <row r="27324" spans="9:10" x14ac:dyDescent="0.25">
      <c r="I27324"/>
      <c r="J27324"/>
    </row>
    <row r="27325" spans="9:10" x14ac:dyDescent="0.25">
      <c r="I27325"/>
      <c r="J27325"/>
    </row>
    <row r="27326" spans="9:10" x14ac:dyDescent="0.25">
      <c r="I27326"/>
      <c r="J27326"/>
    </row>
    <row r="27327" spans="9:10" x14ac:dyDescent="0.25">
      <c r="I27327"/>
      <c r="J27327"/>
    </row>
    <row r="27328" spans="9:10" x14ac:dyDescent="0.25">
      <c r="I27328"/>
      <c r="J27328"/>
    </row>
    <row r="27329" spans="9:10" x14ac:dyDescent="0.25">
      <c r="I27329"/>
      <c r="J27329"/>
    </row>
    <row r="27330" spans="9:10" x14ac:dyDescent="0.25">
      <c r="I27330"/>
      <c r="J27330"/>
    </row>
    <row r="27331" spans="9:10" x14ac:dyDescent="0.25">
      <c r="I27331"/>
      <c r="J27331"/>
    </row>
    <row r="27332" spans="9:10" x14ac:dyDescent="0.25">
      <c r="I27332"/>
      <c r="J27332"/>
    </row>
    <row r="27333" spans="9:10" x14ac:dyDescent="0.25">
      <c r="I27333"/>
      <c r="J27333"/>
    </row>
    <row r="27334" spans="9:10" x14ac:dyDescent="0.25">
      <c r="I27334"/>
      <c r="J27334"/>
    </row>
    <row r="27335" spans="9:10" x14ac:dyDescent="0.25">
      <c r="I27335"/>
      <c r="J27335"/>
    </row>
    <row r="27336" spans="9:10" x14ac:dyDescent="0.25">
      <c r="I27336"/>
      <c r="J27336"/>
    </row>
    <row r="27337" spans="9:10" x14ac:dyDescent="0.25">
      <c r="I27337"/>
      <c r="J27337"/>
    </row>
    <row r="27338" spans="9:10" x14ac:dyDescent="0.25">
      <c r="I27338"/>
      <c r="J27338"/>
    </row>
    <row r="27339" spans="9:10" x14ac:dyDescent="0.25">
      <c r="I27339"/>
      <c r="J27339"/>
    </row>
    <row r="27340" spans="9:10" x14ac:dyDescent="0.25">
      <c r="I27340"/>
      <c r="J27340"/>
    </row>
    <row r="27341" spans="9:10" x14ac:dyDescent="0.25">
      <c r="I27341"/>
      <c r="J27341"/>
    </row>
    <row r="27342" spans="9:10" x14ac:dyDescent="0.25">
      <c r="I27342"/>
      <c r="J27342"/>
    </row>
    <row r="27343" spans="9:10" x14ac:dyDescent="0.25">
      <c r="I27343"/>
      <c r="J27343"/>
    </row>
    <row r="27344" spans="9:10" x14ac:dyDescent="0.25">
      <c r="I27344"/>
      <c r="J27344"/>
    </row>
    <row r="27345" spans="9:10" x14ac:dyDescent="0.25">
      <c r="I27345"/>
      <c r="J27345"/>
    </row>
    <row r="27346" spans="9:10" x14ac:dyDescent="0.25">
      <c r="I27346"/>
      <c r="J27346"/>
    </row>
    <row r="27347" spans="9:10" x14ac:dyDescent="0.25">
      <c r="I27347"/>
      <c r="J27347"/>
    </row>
    <row r="27348" spans="9:10" x14ac:dyDescent="0.25">
      <c r="I27348"/>
      <c r="J27348"/>
    </row>
    <row r="27349" spans="9:10" x14ac:dyDescent="0.25">
      <c r="I27349"/>
      <c r="J27349"/>
    </row>
    <row r="27350" spans="9:10" x14ac:dyDescent="0.25">
      <c r="I27350"/>
      <c r="J27350"/>
    </row>
    <row r="27351" spans="9:10" x14ac:dyDescent="0.25">
      <c r="I27351"/>
      <c r="J27351"/>
    </row>
    <row r="27352" spans="9:10" x14ac:dyDescent="0.25">
      <c r="I27352"/>
      <c r="J27352"/>
    </row>
    <row r="27353" spans="9:10" x14ac:dyDescent="0.25">
      <c r="I27353"/>
      <c r="J27353"/>
    </row>
    <row r="27354" spans="9:10" x14ac:dyDescent="0.25">
      <c r="I27354"/>
      <c r="J27354"/>
    </row>
    <row r="27355" spans="9:10" x14ac:dyDescent="0.25">
      <c r="I27355"/>
      <c r="J27355"/>
    </row>
    <row r="27356" spans="9:10" x14ac:dyDescent="0.25">
      <c r="I27356"/>
      <c r="J27356"/>
    </row>
    <row r="27357" spans="9:10" x14ac:dyDescent="0.25">
      <c r="I27357"/>
      <c r="J27357"/>
    </row>
    <row r="27358" spans="9:10" x14ac:dyDescent="0.25">
      <c r="I27358"/>
      <c r="J27358"/>
    </row>
    <row r="27359" spans="9:10" x14ac:dyDescent="0.25">
      <c r="I27359"/>
      <c r="J27359"/>
    </row>
    <row r="27360" spans="9:10" x14ac:dyDescent="0.25">
      <c r="I27360"/>
      <c r="J27360"/>
    </row>
    <row r="27361" spans="9:10" x14ac:dyDescent="0.25">
      <c r="I27361"/>
      <c r="J27361"/>
    </row>
    <row r="27362" spans="9:10" x14ac:dyDescent="0.25">
      <c r="I27362"/>
      <c r="J27362"/>
    </row>
    <row r="27363" spans="9:10" x14ac:dyDescent="0.25">
      <c r="I27363"/>
      <c r="J27363"/>
    </row>
    <row r="27364" spans="9:10" x14ac:dyDescent="0.25">
      <c r="I27364"/>
      <c r="J27364"/>
    </row>
    <row r="27365" spans="9:10" x14ac:dyDescent="0.25">
      <c r="I27365"/>
      <c r="J27365"/>
    </row>
    <row r="27366" spans="9:10" x14ac:dyDescent="0.25">
      <c r="I27366"/>
      <c r="J27366"/>
    </row>
    <row r="27367" spans="9:10" x14ac:dyDescent="0.25">
      <c r="I27367"/>
      <c r="J27367"/>
    </row>
    <row r="27368" spans="9:10" x14ac:dyDescent="0.25">
      <c r="I27368"/>
      <c r="J27368"/>
    </row>
    <row r="27369" spans="9:10" x14ac:dyDescent="0.25">
      <c r="I27369"/>
      <c r="J27369"/>
    </row>
    <row r="27370" spans="9:10" x14ac:dyDescent="0.25">
      <c r="I27370"/>
      <c r="J27370"/>
    </row>
    <row r="27371" spans="9:10" x14ac:dyDescent="0.25">
      <c r="I27371"/>
      <c r="J27371"/>
    </row>
    <row r="27372" spans="9:10" x14ac:dyDescent="0.25">
      <c r="I27372"/>
      <c r="J27372"/>
    </row>
    <row r="27373" spans="9:10" x14ac:dyDescent="0.25">
      <c r="I27373"/>
      <c r="J27373"/>
    </row>
    <row r="27374" spans="9:10" x14ac:dyDescent="0.25">
      <c r="I27374"/>
      <c r="J27374"/>
    </row>
    <row r="27375" spans="9:10" x14ac:dyDescent="0.25">
      <c r="I27375"/>
      <c r="J27375"/>
    </row>
    <row r="27376" spans="9:10" x14ac:dyDescent="0.25">
      <c r="I27376"/>
      <c r="J27376"/>
    </row>
    <row r="27377" spans="9:10" x14ac:dyDescent="0.25">
      <c r="I27377"/>
      <c r="J27377"/>
    </row>
    <row r="27378" spans="9:10" x14ac:dyDescent="0.25">
      <c r="I27378"/>
      <c r="J27378"/>
    </row>
    <row r="27379" spans="9:10" x14ac:dyDescent="0.25">
      <c r="I27379"/>
      <c r="J27379"/>
    </row>
    <row r="27380" spans="9:10" x14ac:dyDescent="0.25">
      <c r="I27380"/>
      <c r="J27380"/>
    </row>
    <row r="27381" spans="9:10" x14ac:dyDescent="0.25">
      <c r="I27381"/>
      <c r="J27381"/>
    </row>
    <row r="27382" spans="9:10" x14ac:dyDescent="0.25">
      <c r="I27382"/>
      <c r="J27382"/>
    </row>
    <row r="27383" spans="9:10" x14ac:dyDescent="0.25">
      <c r="I27383"/>
      <c r="J27383"/>
    </row>
    <row r="27384" spans="9:10" x14ac:dyDescent="0.25">
      <c r="I27384"/>
      <c r="J27384"/>
    </row>
    <row r="27385" spans="9:10" x14ac:dyDescent="0.25">
      <c r="I27385"/>
      <c r="J27385"/>
    </row>
    <row r="27386" spans="9:10" x14ac:dyDescent="0.25">
      <c r="I27386"/>
      <c r="J27386"/>
    </row>
    <row r="27387" spans="9:10" x14ac:dyDescent="0.25">
      <c r="I27387"/>
      <c r="J27387"/>
    </row>
    <row r="27388" spans="9:10" x14ac:dyDescent="0.25">
      <c r="I27388"/>
      <c r="J27388"/>
    </row>
    <row r="27389" spans="9:10" x14ac:dyDescent="0.25">
      <c r="I27389"/>
      <c r="J27389"/>
    </row>
    <row r="27390" spans="9:10" x14ac:dyDescent="0.25">
      <c r="I27390"/>
      <c r="J27390"/>
    </row>
    <row r="27391" spans="9:10" x14ac:dyDescent="0.25">
      <c r="I27391"/>
      <c r="J27391"/>
    </row>
    <row r="27392" spans="9:10" x14ac:dyDescent="0.25">
      <c r="I27392"/>
      <c r="J27392"/>
    </row>
    <row r="27393" spans="9:10" x14ac:dyDescent="0.25">
      <c r="I27393"/>
      <c r="J27393"/>
    </row>
    <row r="27394" spans="9:10" x14ac:dyDescent="0.25">
      <c r="I27394"/>
      <c r="J27394"/>
    </row>
    <row r="27395" spans="9:10" x14ac:dyDescent="0.25">
      <c r="I27395"/>
      <c r="J27395"/>
    </row>
    <row r="27396" spans="9:10" x14ac:dyDescent="0.25">
      <c r="I27396"/>
      <c r="J27396"/>
    </row>
    <row r="27397" spans="9:10" x14ac:dyDescent="0.25">
      <c r="I27397"/>
      <c r="J27397"/>
    </row>
    <row r="27398" spans="9:10" x14ac:dyDescent="0.25">
      <c r="I27398"/>
      <c r="J27398"/>
    </row>
    <row r="27399" spans="9:10" x14ac:dyDescent="0.25">
      <c r="I27399"/>
      <c r="J27399"/>
    </row>
    <row r="27400" spans="9:10" x14ac:dyDescent="0.25">
      <c r="I27400"/>
      <c r="J27400"/>
    </row>
    <row r="27401" spans="9:10" x14ac:dyDescent="0.25">
      <c r="I27401"/>
      <c r="J27401"/>
    </row>
    <row r="27402" spans="9:10" x14ac:dyDescent="0.25">
      <c r="I27402"/>
      <c r="J27402"/>
    </row>
    <row r="27403" spans="9:10" x14ac:dyDescent="0.25">
      <c r="I27403"/>
      <c r="J27403"/>
    </row>
    <row r="27404" spans="9:10" x14ac:dyDescent="0.25">
      <c r="I27404"/>
      <c r="J27404"/>
    </row>
    <row r="27405" spans="9:10" x14ac:dyDescent="0.25">
      <c r="I27405"/>
      <c r="J27405"/>
    </row>
    <row r="27406" spans="9:10" x14ac:dyDescent="0.25">
      <c r="I27406"/>
      <c r="J27406"/>
    </row>
    <row r="27407" spans="9:10" x14ac:dyDescent="0.25">
      <c r="I27407"/>
      <c r="J27407"/>
    </row>
    <row r="27408" spans="9:10" x14ac:dyDescent="0.25">
      <c r="I27408"/>
      <c r="J27408"/>
    </row>
    <row r="27409" spans="9:10" x14ac:dyDescent="0.25">
      <c r="I27409"/>
      <c r="J27409"/>
    </row>
    <row r="27410" spans="9:10" x14ac:dyDescent="0.25">
      <c r="I27410"/>
      <c r="J27410"/>
    </row>
    <row r="27411" spans="9:10" x14ac:dyDescent="0.25">
      <c r="I27411"/>
      <c r="J27411"/>
    </row>
    <row r="27412" spans="9:10" x14ac:dyDescent="0.25">
      <c r="I27412"/>
      <c r="J27412"/>
    </row>
    <row r="27413" spans="9:10" x14ac:dyDescent="0.25">
      <c r="I27413"/>
      <c r="J27413"/>
    </row>
    <row r="27414" spans="9:10" x14ac:dyDescent="0.25">
      <c r="I27414"/>
      <c r="J27414"/>
    </row>
    <row r="27415" spans="9:10" x14ac:dyDescent="0.25">
      <c r="I27415"/>
      <c r="J27415"/>
    </row>
    <row r="27416" spans="9:10" x14ac:dyDescent="0.25">
      <c r="I27416"/>
      <c r="J27416"/>
    </row>
    <row r="27417" spans="9:10" x14ac:dyDescent="0.25">
      <c r="I27417"/>
      <c r="J27417"/>
    </row>
    <row r="27418" spans="9:10" x14ac:dyDescent="0.25">
      <c r="I27418"/>
      <c r="J27418"/>
    </row>
    <row r="27419" spans="9:10" x14ac:dyDescent="0.25">
      <c r="I27419"/>
      <c r="J27419"/>
    </row>
    <row r="27420" spans="9:10" x14ac:dyDescent="0.25">
      <c r="I27420"/>
      <c r="J27420"/>
    </row>
    <row r="27421" spans="9:10" x14ac:dyDescent="0.25">
      <c r="I27421"/>
      <c r="J27421"/>
    </row>
    <row r="27422" spans="9:10" x14ac:dyDescent="0.25">
      <c r="I27422"/>
      <c r="J27422"/>
    </row>
    <row r="27423" spans="9:10" x14ac:dyDescent="0.25">
      <c r="I27423"/>
      <c r="J27423"/>
    </row>
    <row r="27424" spans="9:10" x14ac:dyDescent="0.25">
      <c r="I27424"/>
      <c r="J27424"/>
    </row>
    <row r="27425" spans="9:10" x14ac:dyDescent="0.25">
      <c r="I27425"/>
      <c r="J27425"/>
    </row>
    <row r="27426" spans="9:10" x14ac:dyDescent="0.25">
      <c r="I27426"/>
      <c r="J27426"/>
    </row>
    <row r="27427" spans="9:10" x14ac:dyDescent="0.25">
      <c r="I27427"/>
      <c r="J27427"/>
    </row>
    <row r="27428" spans="9:10" x14ac:dyDescent="0.25">
      <c r="I27428"/>
      <c r="J27428"/>
    </row>
    <row r="27429" spans="9:10" x14ac:dyDescent="0.25">
      <c r="I27429"/>
      <c r="J27429"/>
    </row>
    <row r="27430" spans="9:10" x14ac:dyDescent="0.25">
      <c r="I27430"/>
      <c r="J27430"/>
    </row>
    <row r="27431" spans="9:10" x14ac:dyDescent="0.25">
      <c r="I27431"/>
      <c r="J27431"/>
    </row>
    <row r="27432" spans="9:10" x14ac:dyDescent="0.25">
      <c r="I27432"/>
      <c r="J27432"/>
    </row>
    <row r="27433" spans="9:10" x14ac:dyDescent="0.25">
      <c r="I27433"/>
      <c r="J27433"/>
    </row>
    <row r="27434" spans="9:10" x14ac:dyDescent="0.25">
      <c r="I27434"/>
      <c r="J27434"/>
    </row>
    <row r="27435" spans="9:10" x14ac:dyDescent="0.25">
      <c r="I27435"/>
      <c r="J27435"/>
    </row>
    <row r="27436" spans="9:10" x14ac:dyDescent="0.25">
      <c r="I27436"/>
      <c r="J27436"/>
    </row>
    <row r="27437" spans="9:10" x14ac:dyDescent="0.25">
      <c r="I27437"/>
      <c r="J27437"/>
    </row>
    <row r="27438" spans="9:10" x14ac:dyDescent="0.25">
      <c r="I27438"/>
      <c r="J27438"/>
    </row>
    <row r="27439" spans="9:10" x14ac:dyDescent="0.25">
      <c r="I27439"/>
      <c r="J27439"/>
    </row>
    <row r="27440" spans="9:10" x14ac:dyDescent="0.25">
      <c r="I27440"/>
      <c r="J27440"/>
    </row>
    <row r="27441" spans="9:10" x14ac:dyDescent="0.25">
      <c r="I27441"/>
      <c r="J27441"/>
    </row>
    <row r="27442" spans="9:10" x14ac:dyDescent="0.25">
      <c r="I27442"/>
      <c r="J27442"/>
    </row>
    <row r="27443" spans="9:10" x14ac:dyDescent="0.25">
      <c r="I27443"/>
      <c r="J27443"/>
    </row>
    <row r="27444" spans="9:10" x14ac:dyDescent="0.25">
      <c r="I27444"/>
      <c r="J27444"/>
    </row>
    <row r="27445" spans="9:10" x14ac:dyDescent="0.25">
      <c r="I27445"/>
      <c r="J27445"/>
    </row>
    <row r="27446" spans="9:10" x14ac:dyDescent="0.25">
      <c r="I27446"/>
      <c r="J27446"/>
    </row>
    <row r="27447" spans="9:10" x14ac:dyDescent="0.25">
      <c r="I27447"/>
      <c r="J27447"/>
    </row>
    <row r="27448" spans="9:10" x14ac:dyDescent="0.25">
      <c r="I27448"/>
      <c r="J27448"/>
    </row>
    <row r="27449" spans="9:10" x14ac:dyDescent="0.25">
      <c r="I27449"/>
      <c r="J27449"/>
    </row>
    <row r="27450" spans="9:10" x14ac:dyDescent="0.25">
      <c r="I27450"/>
      <c r="J27450"/>
    </row>
    <row r="27451" spans="9:10" x14ac:dyDescent="0.25">
      <c r="I27451"/>
      <c r="J27451"/>
    </row>
    <row r="27452" spans="9:10" x14ac:dyDescent="0.25">
      <c r="I27452"/>
      <c r="J27452"/>
    </row>
    <row r="27453" spans="9:10" x14ac:dyDescent="0.25">
      <c r="I27453"/>
      <c r="J27453"/>
    </row>
    <row r="27454" spans="9:10" x14ac:dyDescent="0.25">
      <c r="I27454"/>
      <c r="J27454"/>
    </row>
    <row r="27455" spans="9:10" x14ac:dyDescent="0.25">
      <c r="I27455"/>
      <c r="J27455"/>
    </row>
    <row r="27456" spans="9:10" x14ac:dyDescent="0.25">
      <c r="I27456"/>
      <c r="J27456"/>
    </row>
    <row r="27457" spans="9:10" x14ac:dyDescent="0.25">
      <c r="I27457"/>
      <c r="J27457"/>
    </row>
    <row r="27458" spans="9:10" x14ac:dyDescent="0.25">
      <c r="I27458"/>
      <c r="J27458"/>
    </row>
    <row r="27459" spans="9:10" x14ac:dyDescent="0.25">
      <c r="I27459"/>
      <c r="J27459"/>
    </row>
    <row r="27460" spans="9:10" x14ac:dyDescent="0.25">
      <c r="I27460"/>
      <c r="J27460"/>
    </row>
    <row r="27461" spans="9:10" x14ac:dyDescent="0.25">
      <c r="I27461"/>
      <c r="J27461"/>
    </row>
    <row r="27462" spans="9:10" x14ac:dyDescent="0.25">
      <c r="I27462"/>
      <c r="J27462"/>
    </row>
    <row r="27463" spans="9:10" x14ac:dyDescent="0.25">
      <c r="I27463"/>
      <c r="J27463"/>
    </row>
    <row r="27464" spans="9:10" x14ac:dyDescent="0.25">
      <c r="I27464"/>
      <c r="J27464"/>
    </row>
    <row r="27465" spans="9:10" x14ac:dyDescent="0.25">
      <c r="I27465"/>
      <c r="J27465"/>
    </row>
    <row r="27466" spans="9:10" x14ac:dyDescent="0.25">
      <c r="I27466"/>
      <c r="J27466"/>
    </row>
    <row r="27467" spans="9:10" x14ac:dyDescent="0.25">
      <c r="I27467"/>
      <c r="J27467"/>
    </row>
    <row r="27468" spans="9:10" x14ac:dyDescent="0.25">
      <c r="I27468"/>
      <c r="J27468"/>
    </row>
    <row r="27469" spans="9:10" x14ac:dyDescent="0.25">
      <c r="I27469"/>
      <c r="J27469"/>
    </row>
    <row r="27470" spans="9:10" x14ac:dyDescent="0.25">
      <c r="I27470"/>
      <c r="J27470"/>
    </row>
    <row r="27471" spans="9:10" x14ac:dyDescent="0.25">
      <c r="I27471"/>
      <c r="J27471"/>
    </row>
    <row r="27472" spans="9:10" x14ac:dyDescent="0.25">
      <c r="I27472"/>
      <c r="J27472"/>
    </row>
    <row r="27473" spans="9:10" x14ac:dyDescent="0.25">
      <c r="I27473"/>
      <c r="J27473"/>
    </row>
    <row r="27474" spans="9:10" x14ac:dyDescent="0.25">
      <c r="I27474"/>
      <c r="J27474"/>
    </row>
    <row r="27475" spans="9:10" x14ac:dyDescent="0.25">
      <c r="I27475"/>
      <c r="J27475"/>
    </row>
    <row r="27476" spans="9:10" x14ac:dyDescent="0.25">
      <c r="I27476"/>
      <c r="J27476"/>
    </row>
    <row r="27477" spans="9:10" x14ac:dyDescent="0.25">
      <c r="I27477"/>
      <c r="J27477"/>
    </row>
    <row r="27478" spans="9:10" x14ac:dyDescent="0.25">
      <c r="I27478"/>
      <c r="J27478"/>
    </row>
    <row r="27479" spans="9:10" x14ac:dyDescent="0.25">
      <c r="I27479"/>
      <c r="J27479"/>
    </row>
    <row r="27480" spans="9:10" x14ac:dyDescent="0.25">
      <c r="I27480"/>
      <c r="J27480"/>
    </row>
    <row r="27481" spans="9:10" x14ac:dyDescent="0.25">
      <c r="I27481"/>
      <c r="J27481"/>
    </row>
    <row r="27482" spans="9:10" x14ac:dyDescent="0.25">
      <c r="I27482"/>
      <c r="J27482"/>
    </row>
    <row r="27483" spans="9:10" x14ac:dyDescent="0.25">
      <c r="I27483"/>
      <c r="J27483"/>
    </row>
    <row r="27484" spans="9:10" x14ac:dyDescent="0.25">
      <c r="I27484"/>
      <c r="J27484"/>
    </row>
    <row r="27485" spans="9:10" x14ac:dyDescent="0.25">
      <c r="I27485"/>
      <c r="J27485"/>
    </row>
    <row r="27486" spans="9:10" x14ac:dyDescent="0.25">
      <c r="I27486"/>
      <c r="J27486"/>
    </row>
    <row r="27487" spans="9:10" x14ac:dyDescent="0.25">
      <c r="I27487"/>
      <c r="J27487"/>
    </row>
    <row r="27488" spans="9:10" x14ac:dyDescent="0.25">
      <c r="I27488"/>
      <c r="J27488"/>
    </row>
    <row r="27489" spans="9:10" x14ac:dyDescent="0.25">
      <c r="I27489"/>
      <c r="J27489"/>
    </row>
    <row r="27490" spans="9:10" x14ac:dyDescent="0.25">
      <c r="I27490"/>
      <c r="J27490"/>
    </row>
    <row r="27491" spans="9:10" x14ac:dyDescent="0.25">
      <c r="I27491"/>
      <c r="J27491"/>
    </row>
    <row r="27492" spans="9:10" x14ac:dyDescent="0.25">
      <c r="I27492"/>
      <c r="J27492"/>
    </row>
    <row r="27493" spans="9:10" x14ac:dyDescent="0.25">
      <c r="I27493"/>
      <c r="J27493"/>
    </row>
    <row r="27494" spans="9:10" x14ac:dyDescent="0.25">
      <c r="I27494"/>
      <c r="J27494"/>
    </row>
    <row r="27495" spans="9:10" x14ac:dyDescent="0.25">
      <c r="I27495"/>
      <c r="J27495"/>
    </row>
    <row r="27496" spans="9:10" x14ac:dyDescent="0.25">
      <c r="I27496"/>
      <c r="J27496"/>
    </row>
    <row r="27497" spans="9:10" x14ac:dyDescent="0.25">
      <c r="I27497"/>
      <c r="J27497"/>
    </row>
    <row r="27498" spans="9:10" x14ac:dyDescent="0.25">
      <c r="I27498"/>
      <c r="J27498"/>
    </row>
    <row r="27499" spans="9:10" x14ac:dyDescent="0.25">
      <c r="I27499"/>
      <c r="J27499"/>
    </row>
    <row r="27500" spans="9:10" x14ac:dyDescent="0.25">
      <c r="I27500"/>
      <c r="J27500"/>
    </row>
    <row r="27501" spans="9:10" x14ac:dyDescent="0.25">
      <c r="I27501"/>
      <c r="J27501"/>
    </row>
    <row r="27502" spans="9:10" x14ac:dyDescent="0.25">
      <c r="I27502"/>
      <c r="J27502"/>
    </row>
    <row r="27503" spans="9:10" x14ac:dyDescent="0.25">
      <c r="I27503"/>
      <c r="J27503"/>
    </row>
    <row r="27504" spans="9:10" x14ac:dyDescent="0.25">
      <c r="I27504"/>
      <c r="J27504"/>
    </row>
    <row r="27505" spans="9:10" x14ac:dyDescent="0.25">
      <c r="I27505"/>
      <c r="J27505"/>
    </row>
    <row r="27506" spans="9:10" x14ac:dyDescent="0.25">
      <c r="I27506"/>
      <c r="J27506"/>
    </row>
    <row r="27507" spans="9:10" x14ac:dyDescent="0.25">
      <c r="I27507"/>
      <c r="J27507"/>
    </row>
    <row r="27508" spans="9:10" x14ac:dyDescent="0.25">
      <c r="I27508"/>
      <c r="J27508"/>
    </row>
    <row r="27509" spans="9:10" x14ac:dyDescent="0.25">
      <c r="I27509"/>
      <c r="J27509"/>
    </row>
    <row r="27510" spans="9:10" x14ac:dyDescent="0.25">
      <c r="I27510"/>
      <c r="J27510"/>
    </row>
    <row r="27511" spans="9:10" x14ac:dyDescent="0.25">
      <c r="I27511"/>
      <c r="J27511"/>
    </row>
    <row r="27512" spans="9:10" x14ac:dyDescent="0.25">
      <c r="I27512"/>
      <c r="J27512"/>
    </row>
    <row r="27513" spans="9:10" x14ac:dyDescent="0.25">
      <c r="I27513"/>
      <c r="J27513"/>
    </row>
    <row r="27514" spans="9:10" x14ac:dyDescent="0.25">
      <c r="I27514"/>
      <c r="J27514"/>
    </row>
    <row r="27515" spans="9:10" x14ac:dyDescent="0.25">
      <c r="I27515"/>
      <c r="J27515"/>
    </row>
    <row r="27516" spans="9:10" x14ac:dyDescent="0.25">
      <c r="I27516"/>
      <c r="J27516"/>
    </row>
    <row r="27517" spans="9:10" x14ac:dyDescent="0.25">
      <c r="I27517"/>
      <c r="J27517"/>
    </row>
    <row r="27518" spans="9:10" x14ac:dyDescent="0.25">
      <c r="I27518"/>
      <c r="J27518"/>
    </row>
    <row r="27519" spans="9:10" x14ac:dyDescent="0.25">
      <c r="I27519"/>
      <c r="J27519"/>
    </row>
    <row r="27520" spans="9:10" x14ac:dyDescent="0.25">
      <c r="I27520"/>
      <c r="J27520"/>
    </row>
    <row r="27521" spans="9:10" x14ac:dyDescent="0.25">
      <c r="I27521"/>
      <c r="J27521"/>
    </row>
    <row r="27522" spans="9:10" x14ac:dyDescent="0.25">
      <c r="I27522"/>
      <c r="J27522"/>
    </row>
    <row r="27523" spans="9:10" x14ac:dyDescent="0.25">
      <c r="I27523"/>
      <c r="J27523"/>
    </row>
    <row r="27524" spans="9:10" x14ac:dyDescent="0.25">
      <c r="I27524"/>
      <c r="J27524"/>
    </row>
    <row r="27525" spans="9:10" x14ac:dyDescent="0.25">
      <c r="I27525"/>
      <c r="J27525"/>
    </row>
    <row r="27526" spans="9:10" x14ac:dyDescent="0.25">
      <c r="I27526"/>
      <c r="J27526"/>
    </row>
    <row r="27527" spans="9:10" x14ac:dyDescent="0.25">
      <c r="I27527"/>
      <c r="J27527"/>
    </row>
    <row r="27528" spans="9:10" x14ac:dyDescent="0.25">
      <c r="I27528"/>
      <c r="J27528"/>
    </row>
    <row r="27529" spans="9:10" x14ac:dyDescent="0.25">
      <c r="I27529"/>
      <c r="J27529"/>
    </row>
    <row r="27530" spans="9:10" x14ac:dyDescent="0.25">
      <c r="I27530"/>
      <c r="J27530"/>
    </row>
    <row r="27531" spans="9:10" x14ac:dyDescent="0.25">
      <c r="I27531"/>
      <c r="J27531"/>
    </row>
    <row r="27532" spans="9:10" x14ac:dyDescent="0.25">
      <c r="I27532"/>
      <c r="J27532"/>
    </row>
    <row r="27533" spans="9:10" x14ac:dyDescent="0.25">
      <c r="I27533"/>
      <c r="J27533"/>
    </row>
    <row r="27534" spans="9:10" x14ac:dyDescent="0.25">
      <c r="I27534"/>
      <c r="J27534"/>
    </row>
    <row r="27535" spans="9:10" x14ac:dyDescent="0.25">
      <c r="I27535"/>
      <c r="J27535"/>
    </row>
    <row r="27536" spans="9:10" x14ac:dyDescent="0.25">
      <c r="I27536"/>
      <c r="J27536"/>
    </row>
    <row r="27537" spans="9:10" x14ac:dyDescent="0.25">
      <c r="I27537"/>
      <c r="J27537"/>
    </row>
    <row r="27538" spans="9:10" x14ac:dyDescent="0.25">
      <c r="I27538"/>
      <c r="J27538"/>
    </row>
    <row r="27539" spans="9:10" x14ac:dyDescent="0.25">
      <c r="I27539"/>
      <c r="J27539"/>
    </row>
    <row r="27540" spans="9:10" x14ac:dyDescent="0.25">
      <c r="I27540"/>
      <c r="J27540"/>
    </row>
    <row r="27541" spans="9:10" x14ac:dyDescent="0.25">
      <c r="I27541"/>
      <c r="J27541"/>
    </row>
    <row r="27542" spans="9:10" x14ac:dyDescent="0.25">
      <c r="I27542"/>
      <c r="J27542"/>
    </row>
    <row r="27543" spans="9:10" x14ac:dyDescent="0.25">
      <c r="I27543"/>
      <c r="J27543"/>
    </row>
    <row r="27544" spans="9:10" x14ac:dyDescent="0.25">
      <c r="I27544"/>
      <c r="J27544"/>
    </row>
    <row r="27545" spans="9:10" x14ac:dyDescent="0.25">
      <c r="I27545"/>
      <c r="J27545"/>
    </row>
    <row r="27546" spans="9:10" x14ac:dyDescent="0.25">
      <c r="I27546"/>
      <c r="J27546"/>
    </row>
    <row r="27547" spans="9:10" x14ac:dyDescent="0.25">
      <c r="I27547"/>
      <c r="J27547"/>
    </row>
    <row r="27548" spans="9:10" x14ac:dyDescent="0.25">
      <c r="I27548"/>
      <c r="J27548"/>
    </row>
    <row r="27549" spans="9:10" x14ac:dyDescent="0.25">
      <c r="I27549"/>
      <c r="J27549"/>
    </row>
    <row r="27550" spans="9:10" x14ac:dyDescent="0.25">
      <c r="I27550"/>
      <c r="J27550"/>
    </row>
    <row r="27551" spans="9:10" x14ac:dyDescent="0.25">
      <c r="I27551"/>
      <c r="J27551"/>
    </row>
    <row r="27552" spans="9:10" x14ac:dyDescent="0.25">
      <c r="I27552"/>
      <c r="J27552"/>
    </row>
    <row r="27553" spans="9:10" x14ac:dyDescent="0.25">
      <c r="I27553"/>
      <c r="J27553"/>
    </row>
    <row r="27554" spans="9:10" x14ac:dyDescent="0.25">
      <c r="I27554"/>
      <c r="J27554"/>
    </row>
    <row r="27555" spans="9:10" x14ac:dyDescent="0.25">
      <c r="I27555"/>
      <c r="J27555"/>
    </row>
    <row r="27556" spans="9:10" x14ac:dyDescent="0.25">
      <c r="I27556"/>
      <c r="J27556"/>
    </row>
    <row r="27557" spans="9:10" x14ac:dyDescent="0.25">
      <c r="I27557"/>
      <c r="J27557"/>
    </row>
    <row r="27558" spans="9:10" x14ac:dyDescent="0.25">
      <c r="I27558"/>
      <c r="J27558"/>
    </row>
    <row r="27559" spans="9:10" x14ac:dyDescent="0.25">
      <c r="I27559"/>
      <c r="J27559"/>
    </row>
    <row r="27560" spans="9:10" x14ac:dyDescent="0.25">
      <c r="I27560"/>
      <c r="J27560"/>
    </row>
    <row r="27561" spans="9:10" x14ac:dyDescent="0.25">
      <c r="I27561"/>
      <c r="J27561"/>
    </row>
    <row r="27562" spans="9:10" x14ac:dyDescent="0.25">
      <c r="I27562"/>
      <c r="J27562"/>
    </row>
    <row r="27563" spans="9:10" x14ac:dyDescent="0.25">
      <c r="I27563"/>
      <c r="J27563"/>
    </row>
    <row r="27564" spans="9:10" x14ac:dyDescent="0.25">
      <c r="I27564"/>
      <c r="J27564"/>
    </row>
    <row r="27565" spans="9:10" x14ac:dyDescent="0.25">
      <c r="I27565"/>
      <c r="J27565"/>
    </row>
    <row r="27566" spans="9:10" x14ac:dyDescent="0.25">
      <c r="I27566"/>
      <c r="J27566"/>
    </row>
    <row r="27567" spans="9:10" x14ac:dyDescent="0.25">
      <c r="I27567"/>
      <c r="J27567"/>
    </row>
    <row r="27568" spans="9:10" x14ac:dyDescent="0.25">
      <c r="I27568"/>
      <c r="J27568"/>
    </row>
    <row r="27569" spans="9:10" x14ac:dyDescent="0.25">
      <c r="I27569"/>
      <c r="J27569"/>
    </row>
    <row r="27570" spans="9:10" x14ac:dyDescent="0.25">
      <c r="I27570"/>
      <c r="J27570"/>
    </row>
    <row r="27571" spans="9:10" x14ac:dyDescent="0.25">
      <c r="I27571"/>
      <c r="J27571"/>
    </row>
    <row r="27572" spans="9:10" x14ac:dyDescent="0.25">
      <c r="I27572"/>
      <c r="J27572"/>
    </row>
    <row r="27573" spans="9:10" x14ac:dyDescent="0.25">
      <c r="I27573"/>
      <c r="J27573"/>
    </row>
    <row r="27574" spans="9:10" x14ac:dyDescent="0.25">
      <c r="I27574"/>
      <c r="J27574"/>
    </row>
    <row r="27575" spans="9:10" x14ac:dyDescent="0.25">
      <c r="I27575"/>
      <c r="J27575"/>
    </row>
    <row r="27576" spans="9:10" x14ac:dyDescent="0.25">
      <c r="I27576"/>
      <c r="J27576"/>
    </row>
    <row r="27577" spans="9:10" x14ac:dyDescent="0.25">
      <c r="I27577"/>
      <c r="J27577"/>
    </row>
    <row r="27578" spans="9:10" x14ac:dyDescent="0.25">
      <c r="I27578"/>
      <c r="J27578"/>
    </row>
    <row r="27579" spans="9:10" x14ac:dyDescent="0.25">
      <c r="I27579"/>
      <c r="J27579"/>
    </row>
    <row r="27580" spans="9:10" x14ac:dyDescent="0.25">
      <c r="I27580"/>
      <c r="J27580"/>
    </row>
    <row r="27581" spans="9:10" x14ac:dyDescent="0.25">
      <c r="I27581"/>
      <c r="J27581"/>
    </row>
    <row r="27582" spans="9:10" x14ac:dyDescent="0.25">
      <c r="I27582"/>
      <c r="J27582"/>
    </row>
    <row r="27583" spans="9:10" x14ac:dyDescent="0.25">
      <c r="I27583"/>
      <c r="J27583"/>
    </row>
    <row r="27584" spans="9:10" x14ac:dyDescent="0.25">
      <c r="I27584"/>
      <c r="J27584"/>
    </row>
    <row r="27585" spans="9:10" x14ac:dyDescent="0.25">
      <c r="I27585"/>
      <c r="J27585"/>
    </row>
    <row r="27586" spans="9:10" x14ac:dyDescent="0.25">
      <c r="I27586"/>
      <c r="J27586"/>
    </row>
    <row r="27587" spans="9:10" x14ac:dyDescent="0.25">
      <c r="I27587"/>
      <c r="J27587"/>
    </row>
    <row r="27588" spans="9:10" x14ac:dyDescent="0.25">
      <c r="I27588"/>
      <c r="J27588"/>
    </row>
    <row r="27589" spans="9:10" x14ac:dyDescent="0.25">
      <c r="I27589"/>
      <c r="J27589"/>
    </row>
    <row r="27590" spans="9:10" x14ac:dyDescent="0.25">
      <c r="I27590"/>
      <c r="J27590"/>
    </row>
    <row r="27591" spans="9:10" x14ac:dyDescent="0.25">
      <c r="I27591"/>
      <c r="J27591"/>
    </row>
    <row r="27592" spans="9:10" x14ac:dyDescent="0.25">
      <c r="I27592"/>
      <c r="J27592"/>
    </row>
    <row r="27593" spans="9:10" x14ac:dyDescent="0.25">
      <c r="I27593"/>
      <c r="J27593"/>
    </row>
    <row r="27594" spans="9:10" x14ac:dyDescent="0.25">
      <c r="I27594"/>
      <c r="J27594"/>
    </row>
    <row r="27595" spans="9:10" x14ac:dyDescent="0.25">
      <c r="I27595"/>
      <c r="J27595"/>
    </row>
    <row r="27596" spans="9:10" x14ac:dyDescent="0.25">
      <c r="I27596"/>
      <c r="J27596"/>
    </row>
    <row r="27597" spans="9:10" x14ac:dyDescent="0.25">
      <c r="I27597"/>
      <c r="J27597"/>
    </row>
    <row r="27598" spans="9:10" x14ac:dyDescent="0.25">
      <c r="I27598"/>
      <c r="J27598"/>
    </row>
    <row r="27599" spans="9:10" x14ac:dyDescent="0.25">
      <c r="I27599"/>
      <c r="J27599"/>
    </row>
    <row r="27600" spans="9:10" x14ac:dyDescent="0.25">
      <c r="I27600"/>
      <c r="J27600"/>
    </row>
    <row r="27601" spans="9:10" x14ac:dyDescent="0.25">
      <c r="I27601"/>
      <c r="J27601"/>
    </row>
    <row r="27602" spans="9:10" x14ac:dyDescent="0.25">
      <c r="I27602"/>
      <c r="J27602"/>
    </row>
    <row r="27603" spans="9:10" x14ac:dyDescent="0.25">
      <c r="I27603"/>
      <c r="J27603"/>
    </row>
    <row r="27604" spans="9:10" x14ac:dyDescent="0.25">
      <c r="I27604"/>
      <c r="J27604"/>
    </row>
    <row r="27605" spans="9:10" x14ac:dyDescent="0.25">
      <c r="I27605"/>
      <c r="J27605"/>
    </row>
    <row r="27606" spans="9:10" x14ac:dyDescent="0.25">
      <c r="I27606"/>
      <c r="J27606"/>
    </row>
    <row r="27607" spans="9:10" x14ac:dyDescent="0.25">
      <c r="I27607"/>
      <c r="J27607"/>
    </row>
    <row r="27608" spans="9:10" x14ac:dyDescent="0.25">
      <c r="I27608"/>
      <c r="J27608"/>
    </row>
    <row r="27609" spans="9:10" x14ac:dyDescent="0.25">
      <c r="I27609"/>
      <c r="J27609"/>
    </row>
    <row r="27610" spans="9:10" x14ac:dyDescent="0.25">
      <c r="I27610"/>
      <c r="J27610"/>
    </row>
    <row r="27611" spans="9:10" x14ac:dyDescent="0.25">
      <c r="I27611"/>
      <c r="J27611"/>
    </row>
    <row r="27612" spans="9:10" x14ac:dyDescent="0.25">
      <c r="I27612"/>
      <c r="J27612"/>
    </row>
    <row r="27613" spans="9:10" x14ac:dyDescent="0.25">
      <c r="I27613"/>
      <c r="J27613"/>
    </row>
    <row r="27614" spans="9:10" x14ac:dyDescent="0.25">
      <c r="I27614"/>
      <c r="J27614"/>
    </row>
    <row r="27615" spans="9:10" x14ac:dyDescent="0.25">
      <c r="I27615"/>
      <c r="J27615"/>
    </row>
    <row r="27616" spans="9:10" x14ac:dyDescent="0.25">
      <c r="I27616"/>
      <c r="J27616"/>
    </row>
    <row r="27617" spans="9:10" x14ac:dyDescent="0.25">
      <c r="I27617"/>
      <c r="J27617"/>
    </row>
    <row r="27618" spans="9:10" x14ac:dyDescent="0.25">
      <c r="I27618"/>
      <c r="J27618"/>
    </row>
    <row r="27619" spans="9:10" x14ac:dyDescent="0.25">
      <c r="I27619"/>
      <c r="J27619"/>
    </row>
    <row r="27620" spans="9:10" x14ac:dyDescent="0.25">
      <c r="I27620"/>
      <c r="J27620"/>
    </row>
    <row r="27621" spans="9:10" x14ac:dyDescent="0.25">
      <c r="I27621"/>
      <c r="J27621"/>
    </row>
    <row r="27622" spans="9:10" x14ac:dyDescent="0.25">
      <c r="I27622"/>
      <c r="J27622"/>
    </row>
    <row r="27623" spans="9:10" x14ac:dyDescent="0.25">
      <c r="I27623"/>
      <c r="J27623"/>
    </row>
    <row r="27624" spans="9:10" x14ac:dyDescent="0.25">
      <c r="I27624"/>
      <c r="J27624"/>
    </row>
    <row r="27625" spans="9:10" x14ac:dyDescent="0.25">
      <c r="I27625"/>
      <c r="J27625"/>
    </row>
    <row r="27626" spans="9:10" x14ac:dyDescent="0.25">
      <c r="I27626"/>
      <c r="J27626"/>
    </row>
    <row r="27627" spans="9:10" x14ac:dyDescent="0.25">
      <c r="I27627"/>
      <c r="J27627"/>
    </row>
    <row r="27628" spans="9:10" x14ac:dyDescent="0.25">
      <c r="I27628"/>
      <c r="J27628"/>
    </row>
    <row r="27629" spans="9:10" x14ac:dyDescent="0.25">
      <c r="I27629"/>
      <c r="J27629"/>
    </row>
    <row r="27630" spans="9:10" x14ac:dyDescent="0.25">
      <c r="I27630"/>
      <c r="J27630"/>
    </row>
    <row r="27631" spans="9:10" x14ac:dyDescent="0.25">
      <c r="I27631"/>
      <c r="J27631"/>
    </row>
    <row r="27632" spans="9:10" x14ac:dyDescent="0.25">
      <c r="I27632"/>
      <c r="J27632"/>
    </row>
    <row r="27633" spans="9:10" x14ac:dyDescent="0.25">
      <c r="I27633"/>
      <c r="J27633"/>
    </row>
    <row r="27634" spans="9:10" x14ac:dyDescent="0.25">
      <c r="I27634"/>
      <c r="J27634"/>
    </row>
    <row r="27635" spans="9:10" x14ac:dyDescent="0.25">
      <c r="I27635"/>
      <c r="J27635"/>
    </row>
    <row r="27636" spans="9:10" x14ac:dyDescent="0.25">
      <c r="I27636"/>
      <c r="J27636"/>
    </row>
    <row r="27637" spans="9:10" x14ac:dyDescent="0.25">
      <c r="I27637"/>
      <c r="J27637"/>
    </row>
    <row r="27638" spans="9:10" x14ac:dyDescent="0.25">
      <c r="I27638"/>
      <c r="J27638"/>
    </row>
    <row r="27639" spans="9:10" x14ac:dyDescent="0.25">
      <c r="I27639"/>
      <c r="J27639"/>
    </row>
    <row r="27640" spans="9:10" x14ac:dyDescent="0.25">
      <c r="I27640"/>
      <c r="J27640"/>
    </row>
    <row r="27641" spans="9:10" x14ac:dyDescent="0.25">
      <c r="I27641"/>
      <c r="J27641"/>
    </row>
    <row r="27642" spans="9:10" x14ac:dyDescent="0.25">
      <c r="I27642"/>
      <c r="J27642"/>
    </row>
    <row r="27643" spans="9:10" x14ac:dyDescent="0.25">
      <c r="I27643"/>
      <c r="J27643"/>
    </row>
    <row r="27644" spans="9:10" x14ac:dyDescent="0.25">
      <c r="I27644"/>
      <c r="J27644"/>
    </row>
    <row r="27645" spans="9:10" x14ac:dyDescent="0.25">
      <c r="I27645"/>
      <c r="J27645"/>
    </row>
    <row r="27646" spans="9:10" x14ac:dyDescent="0.25">
      <c r="I27646"/>
      <c r="J27646"/>
    </row>
    <row r="27647" spans="9:10" x14ac:dyDescent="0.25">
      <c r="I27647"/>
      <c r="J27647"/>
    </row>
    <row r="27648" spans="9:10" x14ac:dyDescent="0.25">
      <c r="I27648"/>
      <c r="J27648"/>
    </row>
    <row r="27649" spans="9:10" x14ac:dyDescent="0.25">
      <c r="I27649"/>
      <c r="J27649"/>
    </row>
    <row r="27650" spans="9:10" x14ac:dyDescent="0.25">
      <c r="I27650"/>
      <c r="J27650"/>
    </row>
    <row r="27651" spans="9:10" x14ac:dyDescent="0.25">
      <c r="I27651"/>
      <c r="J27651"/>
    </row>
    <row r="27652" spans="9:10" x14ac:dyDescent="0.25">
      <c r="I27652"/>
      <c r="J27652"/>
    </row>
    <row r="27653" spans="9:10" x14ac:dyDescent="0.25">
      <c r="I27653"/>
      <c r="J27653"/>
    </row>
    <row r="27654" spans="9:10" x14ac:dyDescent="0.25">
      <c r="I27654"/>
      <c r="J27654"/>
    </row>
    <row r="27655" spans="9:10" x14ac:dyDescent="0.25">
      <c r="I27655"/>
      <c r="J27655"/>
    </row>
    <row r="27656" spans="9:10" x14ac:dyDescent="0.25">
      <c r="I27656"/>
      <c r="J27656"/>
    </row>
    <row r="27657" spans="9:10" x14ac:dyDescent="0.25">
      <c r="I27657"/>
      <c r="J27657"/>
    </row>
    <row r="27658" spans="9:10" x14ac:dyDescent="0.25">
      <c r="I27658"/>
      <c r="J27658"/>
    </row>
    <row r="27659" spans="9:10" x14ac:dyDescent="0.25">
      <c r="I27659"/>
      <c r="J27659"/>
    </row>
    <row r="27660" spans="9:10" x14ac:dyDescent="0.25">
      <c r="I27660"/>
      <c r="J27660"/>
    </row>
    <row r="27661" spans="9:10" x14ac:dyDescent="0.25">
      <c r="I27661"/>
      <c r="J27661"/>
    </row>
    <row r="27662" spans="9:10" x14ac:dyDescent="0.25">
      <c r="I27662"/>
      <c r="J27662"/>
    </row>
    <row r="27663" spans="9:10" x14ac:dyDescent="0.25">
      <c r="I27663"/>
      <c r="J27663"/>
    </row>
    <row r="27664" spans="9:10" x14ac:dyDescent="0.25">
      <c r="I27664"/>
      <c r="J27664"/>
    </row>
    <row r="27665" spans="9:10" x14ac:dyDescent="0.25">
      <c r="I27665"/>
      <c r="J27665"/>
    </row>
    <row r="27666" spans="9:10" x14ac:dyDescent="0.25">
      <c r="I27666"/>
      <c r="J27666"/>
    </row>
    <row r="27667" spans="9:10" x14ac:dyDescent="0.25">
      <c r="I27667"/>
      <c r="J27667"/>
    </row>
    <row r="27668" spans="9:10" x14ac:dyDescent="0.25">
      <c r="I27668"/>
      <c r="J27668"/>
    </row>
    <row r="27669" spans="9:10" x14ac:dyDescent="0.25">
      <c r="I27669"/>
      <c r="J27669"/>
    </row>
    <row r="27670" spans="9:10" x14ac:dyDescent="0.25">
      <c r="I27670"/>
      <c r="J27670"/>
    </row>
    <row r="27671" spans="9:10" x14ac:dyDescent="0.25">
      <c r="I27671"/>
      <c r="J27671"/>
    </row>
    <row r="27672" spans="9:10" x14ac:dyDescent="0.25">
      <c r="I27672"/>
      <c r="J27672"/>
    </row>
    <row r="27673" spans="9:10" x14ac:dyDescent="0.25">
      <c r="I27673"/>
      <c r="J27673"/>
    </row>
    <row r="27674" spans="9:10" x14ac:dyDescent="0.25">
      <c r="I27674"/>
      <c r="J27674"/>
    </row>
    <row r="27675" spans="9:10" x14ac:dyDescent="0.25">
      <c r="I27675"/>
      <c r="J27675"/>
    </row>
    <row r="27676" spans="9:10" x14ac:dyDescent="0.25">
      <c r="I27676"/>
      <c r="J27676"/>
    </row>
    <row r="27677" spans="9:10" x14ac:dyDescent="0.25">
      <c r="I27677"/>
      <c r="J27677"/>
    </row>
    <row r="27678" spans="9:10" x14ac:dyDescent="0.25">
      <c r="I27678"/>
      <c r="J27678"/>
    </row>
    <row r="27679" spans="9:10" x14ac:dyDescent="0.25">
      <c r="I27679"/>
      <c r="J27679"/>
    </row>
    <row r="27680" spans="9:10" x14ac:dyDescent="0.25">
      <c r="I27680"/>
      <c r="J27680"/>
    </row>
    <row r="27681" spans="9:10" x14ac:dyDescent="0.25">
      <c r="I27681"/>
      <c r="J27681"/>
    </row>
    <row r="27682" spans="9:10" x14ac:dyDescent="0.25">
      <c r="I27682"/>
      <c r="J27682"/>
    </row>
    <row r="27683" spans="9:10" x14ac:dyDescent="0.25">
      <c r="I27683"/>
      <c r="J27683"/>
    </row>
    <row r="27684" spans="9:10" x14ac:dyDescent="0.25">
      <c r="I27684"/>
      <c r="J27684"/>
    </row>
    <row r="27685" spans="9:10" x14ac:dyDescent="0.25">
      <c r="I27685"/>
      <c r="J27685"/>
    </row>
    <row r="27686" spans="9:10" x14ac:dyDescent="0.25">
      <c r="I27686"/>
      <c r="J27686"/>
    </row>
    <row r="27687" spans="9:10" x14ac:dyDescent="0.25">
      <c r="I27687"/>
      <c r="J27687"/>
    </row>
    <row r="27688" spans="9:10" x14ac:dyDescent="0.25">
      <c r="I27688"/>
      <c r="J27688"/>
    </row>
    <row r="27689" spans="9:10" x14ac:dyDescent="0.25">
      <c r="I27689"/>
      <c r="J27689"/>
    </row>
    <row r="27690" spans="9:10" x14ac:dyDescent="0.25">
      <c r="I27690"/>
      <c r="J27690"/>
    </row>
    <row r="27691" spans="9:10" x14ac:dyDescent="0.25">
      <c r="I27691"/>
      <c r="J27691"/>
    </row>
    <row r="27692" spans="9:10" x14ac:dyDescent="0.25">
      <c r="I27692"/>
      <c r="J27692"/>
    </row>
    <row r="27693" spans="9:10" x14ac:dyDescent="0.25">
      <c r="I27693"/>
      <c r="J27693"/>
    </row>
    <row r="27694" spans="9:10" x14ac:dyDescent="0.25">
      <c r="I27694"/>
      <c r="J27694"/>
    </row>
    <row r="27695" spans="9:10" x14ac:dyDescent="0.25">
      <c r="I27695"/>
      <c r="J27695"/>
    </row>
    <row r="27696" spans="9:10" x14ac:dyDescent="0.25">
      <c r="I27696"/>
      <c r="J27696"/>
    </row>
    <row r="27697" spans="9:10" x14ac:dyDescent="0.25">
      <c r="I27697"/>
      <c r="J27697"/>
    </row>
    <row r="27698" spans="9:10" x14ac:dyDescent="0.25">
      <c r="I27698"/>
      <c r="J27698"/>
    </row>
    <row r="27699" spans="9:10" x14ac:dyDescent="0.25">
      <c r="I27699"/>
      <c r="J27699"/>
    </row>
    <row r="27700" spans="9:10" x14ac:dyDescent="0.25">
      <c r="I27700"/>
      <c r="J27700"/>
    </row>
    <row r="27701" spans="9:10" x14ac:dyDescent="0.25">
      <c r="I27701"/>
      <c r="J27701"/>
    </row>
    <row r="27702" spans="9:10" x14ac:dyDescent="0.25">
      <c r="I27702"/>
      <c r="J27702"/>
    </row>
    <row r="27703" spans="9:10" x14ac:dyDescent="0.25">
      <c r="I27703"/>
      <c r="J27703"/>
    </row>
    <row r="27704" spans="9:10" x14ac:dyDescent="0.25">
      <c r="I27704"/>
      <c r="J27704"/>
    </row>
    <row r="27705" spans="9:10" x14ac:dyDescent="0.25">
      <c r="I27705"/>
      <c r="J27705"/>
    </row>
    <row r="27706" spans="9:10" x14ac:dyDescent="0.25">
      <c r="I27706"/>
      <c r="J27706"/>
    </row>
    <row r="27707" spans="9:10" x14ac:dyDescent="0.25">
      <c r="I27707"/>
      <c r="J27707"/>
    </row>
    <row r="27708" spans="9:10" x14ac:dyDescent="0.25">
      <c r="I27708"/>
      <c r="J27708"/>
    </row>
    <row r="27709" spans="9:10" x14ac:dyDescent="0.25">
      <c r="I27709"/>
      <c r="J27709"/>
    </row>
    <row r="27710" spans="9:10" x14ac:dyDescent="0.25">
      <c r="I27710"/>
      <c r="J27710"/>
    </row>
    <row r="27711" spans="9:10" x14ac:dyDescent="0.25">
      <c r="I27711"/>
      <c r="J27711"/>
    </row>
    <row r="27712" spans="9:10" x14ac:dyDescent="0.25">
      <c r="I27712"/>
      <c r="J27712"/>
    </row>
    <row r="27713" spans="9:10" x14ac:dyDescent="0.25">
      <c r="I27713"/>
      <c r="J27713"/>
    </row>
    <row r="27714" spans="9:10" x14ac:dyDescent="0.25">
      <c r="I27714"/>
      <c r="J27714"/>
    </row>
    <row r="27715" spans="9:10" x14ac:dyDescent="0.25">
      <c r="I27715"/>
      <c r="J27715"/>
    </row>
    <row r="27716" spans="9:10" x14ac:dyDescent="0.25">
      <c r="I27716"/>
      <c r="J27716"/>
    </row>
    <row r="27717" spans="9:10" x14ac:dyDescent="0.25">
      <c r="I27717"/>
      <c r="J27717"/>
    </row>
    <row r="27718" spans="9:10" x14ac:dyDescent="0.25">
      <c r="I27718"/>
      <c r="J27718"/>
    </row>
    <row r="27719" spans="9:10" x14ac:dyDescent="0.25">
      <c r="I27719"/>
      <c r="J27719"/>
    </row>
    <row r="27720" spans="9:10" x14ac:dyDescent="0.25">
      <c r="I27720"/>
      <c r="J27720"/>
    </row>
    <row r="27721" spans="9:10" x14ac:dyDescent="0.25">
      <c r="I27721"/>
      <c r="J27721"/>
    </row>
    <row r="27722" spans="9:10" x14ac:dyDescent="0.25">
      <c r="I27722"/>
      <c r="J27722"/>
    </row>
    <row r="27723" spans="9:10" x14ac:dyDescent="0.25">
      <c r="I27723"/>
      <c r="J27723"/>
    </row>
    <row r="27724" spans="9:10" x14ac:dyDescent="0.25">
      <c r="I27724"/>
      <c r="J27724"/>
    </row>
    <row r="27725" spans="9:10" x14ac:dyDescent="0.25">
      <c r="I27725"/>
      <c r="J27725"/>
    </row>
    <row r="27726" spans="9:10" x14ac:dyDescent="0.25">
      <c r="I27726"/>
      <c r="J27726"/>
    </row>
    <row r="27727" spans="9:10" x14ac:dyDescent="0.25">
      <c r="I27727"/>
      <c r="J27727"/>
    </row>
    <row r="27728" spans="9:10" x14ac:dyDescent="0.25">
      <c r="I27728"/>
      <c r="J27728"/>
    </row>
    <row r="27729" spans="9:10" x14ac:dyDescent="0.25">
      <c r="I27729"/>
      <c r="J27729"/>
    </row>
    <row r="27730" spans="9:10" x14ac:dyDescent="0.25">
      <c r="I27730"/>
      <c r="J27730"/>
    </row>
    <row r="27731" spans="9:10" x14ac:dyDescent="0.25">
      <c r="I27731"/>
      <c r="J27731"/>
    </row>
    <row r="27732" spans="9:10" x14ac:dyDescent="0.25">
      <c r="I27732"/>
      <c r="J27732"/>
    </row>
    <row r="27733" spans="9:10" x14ac:dyDescent="0.25">
      <c r="I27733"/>
      <c r="J27733"/>
    </row>
    <row r="27734" spans="9:10" x14ac:dyDescent="0.25">
      <c r="I27734"/>
      <c r="J27734"/>
    </row>
    <row r="27735" spans="9:10" x14ac:dyDescent="0.25">
      <c r="I27735"/>
      <c r="J27735"/>
    </row>
    <row r="27736" spans="9:10" x14ac:dyDescent="0.25">
      <c r="I27736"/>
      <c r="J27736"/>
    </row>
    <row r="27737" spans="9:10" x14ac:dyDescent="0.25">
      <c r="I27737"/>
      <c r="J27737"/>
    </row>
    <row r="27738" spans="9:10" x14ac:dyDescent="0.25">
      <c r="I27738"/>
      <c r="J27738"/>
    </row>
    <row r="27739" spans="9:10" x14ac:dyDescent="0.25">
      <c r="I27739"/>
      <c r="J27739"/>
    </row>
    <row r="27740" spans="9:10" x14ac:dyDescent="0.25">
      <c r="I27740"/>
      <c r="J27740"/>
    </row>
    <row r="27741" spans="9:10" x14ac:dyDescent="0.25">
      <c r="I27741"/>
      <c r="J27741"/>
    </row>
    <row r="27742" spans="9:10" x14ac:dyDescent="0.25">
      <c r="I27742"/>
      <c r="J27742"/>
    </row>
    <row r="27743" spans="9:10" x14ac:dyDescent="0.25">
      <c r="I27743"/>
      <c r="J27743"/>
    </row>
    <row r="27744" spans="9:10" x14ac:dyDescent="0.25">
      <c r="I27744"/>
      <c r="J27744"/>
    </row>
    <row r="27745" spans="9:10" x14ac:dyDescent="0.25">
      <c r="I27745"/>
      <c r="J27745"/>
    </row>
    <row r="27746" spans="9:10" x14ac:dyDescent="0.25">
      <c r="I27746"/>
      <c r="J27746"/>
    </row>
    <row r="27747" spans="9:10" x14ac:dyDescent="0.25">
      <c r="I27747"/>
      <c r="J27747"/>
    </row>
    <row r="27748" spans="9:10" x14ac:dyDescent="0.25">
      <c r="I27748"/>
      <c r="J27748"/>
    </row>
    <row r="27749" spans="9:10" x14ac:dyDescent="0.25">
      <c r="I27749"/>
      <c r="J27749"/>
    </row>
    <row r="27750" spans="9:10" x14ac:dyDescent="0.25">
      <c r="I27750"/>
      <c r="J27750"/>
    </row>
    <row r="27751" spans="9:10" x14ac:dyDescent="0.25">
      <c r="I27751"/>
      <c r="J27751"/>
    </row>
    <row r="27752" spans="9:10" x14ac:dyDescent="0.25">
      <c r="I27752"/>
      <c r="J27752"/>
    </row>
    <row r="27753" spans="9:10" x14ac:dyDescent="0.25">
      <c r="I27753"/>
      <c r="J27753"/>
    </row>
    <row r="27754" spans="9:10" x14ac:dyDescent="0.25">
      <c r="I27754"/>
      <c r="J27754"/>
    </row>
    <row r="27755" spans="9:10" x14ac:dyDescent="0.25">
      <c r="I27755"/>
      <c r="J27755"/>
    </row>
    <row r="27756" spans="9:10" x14ac:dyDescent="0.25">
      <c r="I27756"/>
      <c r="J27756"/>
    </row>
    <row r="27757" spans="9:10" x14ac:dyDescent="0.25">
      <c r="I27757"/>
      <c r="J27757"/>
    </row>
    <row r="27758" spans="9:10" x14ac:dyDescent="0.25">
      <c r="I27758"/>
      <c r="J27758"/>
    </row>
    <row r="27759" spans="9:10" x14ac:dyDescent="0.25">
      <c r="I27759"/>
      <c r="J27759"/>
    </row>
    <row r="27760" spans="9:10" x14ac:dyDescent="0.25">
      <c r="I27760"/>
      <c r="J27760"/>
    </row>
    <row r="27761" spans="9:10" x14ac:dyDescent="0.25">
      <c r="I27761"/>
      <c r="J27761"/>
    </row>
    <row r="27762" spans="9:10" x14ac:dyDescent="0.25">
      <c r="I27762"/>
      <c r="J27762"/>
    </row>
    <row r="27763" spans="9:10" x14ac:dyDescent="0.25">
      <c r="I27763"/>
      <c r="J27763"/>
    </row>
    <row r="27764" spans="9:10" x14ac:dyDescent="0.25">
      <c r="I27764"/>
      <c r="J27764"/>
    </row>
    <row r="27765" spans="9:10" x14ac:dyDescent="0.25">
      <c r="I27765"/>
      <c r="J27765"/>
    </row>
    <row r="27766" spans="9:10" x14ac:dyDescent="0.25">
      <c r="I27766"/>
      <c r="J27766"/>
    </row>
    <row r="27767" spans="9:10" x14ac:dyDescent="0.25">
      <c r="I27767"/>
      <c r="J27767"/>
    </row>
    <row r="27768" spans="9:10" x14ac:dyDescent="0.25">
      <c r="I27768"/>
      <c r="J27768"/>
    </row>
    <row r="27769" spans="9:10" x14ac:dyDescent="0.25">
      <c r="I27769"/>
      <c r="J27769"/>
    </row>
    <row r="27770" spans="9:10" x14ac:dyDescent="0.25">
      <c r="I27770"/>
      <c r="J27770"/>
    </row>
    <row r="27771" spans="9:10" x14ac:dyDescent="0.25">
      <c r="I27771"/>
      <c r="J27771"/>
    </row>
    <row r="27772" spans="9:10" x14ac:dyDescent="0.25">
      <c r="I27772"/>
      <c r="J27772"/>
    </row>
    <row r="27773" spans="9:10" x14ac:dyDescent="0.25">
      <c r="I27773"/>
      <c r="J27773"/>
    </row>
    <row r="27774" spans="9:10" x14ac:dyDescent="0.25">
      <c r="I27774"/>
      <c r="J27774"/>
    </row>
    <row r="27775" spans="9:10" x14ac:dyDescent="0.25">
      <c r="I27775"/>
      <c r="J27775"/>
    </row>
    <row r="27776" spans="9:10" x14ac:dyDescent="0.25">
      <c r="I27776"/>
      <c r="J27776"/>
    </row>
    <row r="27777" spans="9:10" x14ac:dyDescent="0.25">
      <c r="I27777"/>
      <c r="J27777"/>
    </row>
    <row r="27778" spans="9:10" x14ac:dyDescent="0.25">
      <c r="I27778"/>
      <c r="J27778"/>
    </row>
    <row r="27779" spans="9:10" x14ac:dyDescent="0.25">
      <c r="I27779"/>
      <c r="J27779"/>
    </row>
    <row r="27780" spans="9:10" x14ac:dyDescent="0.25">
      <c r="I27780"/>
      <c r="J27780"/>
    </row>
    <row r="27781" spans="9:10" x14ac:dyDescent="0.25">
      <c r="I27781"/>
      <c r="J27781"/>
    </row>
    <row r="27782" spans="9:10" x14ac:dyDescent="0.25">
      <c r="I27782"/>
      <c r="J27782"/>
    </row>
    <row r="27783" spans="9:10" x14ac:dyDescent="0.25">
      <c r="I27783"/>
      <c r="J27783"/>
    </row>
    <row r="27784" spans="9:10" x14ac:dyDescent="0.25">
      <c r="I27784"/>
      <c r="J27784"/>
    </row>
    <row r="27785" spans="9:10" x14ac:dyDescent="0.25">
      <c r="I27785"/>
      <c r="J27785"/>
    </row>
    <row r="27786" spans="9:10" x14ac:dyDescent="0.25">
      <c r="I27786"/>
      <c r="J27786"/>
    </row>
    <row r="27787" spans="9:10" x14ac:dyDescent="0.25">
      <c r="I27787"/>
      <c r="J27787"/>
    </row>
    <row r="27788" spans="9:10" x14ac:dyDescent="0.25">
      <c r="I27788"/>
      <c r="J27788"/>
    </row>
    <row r="27789" spans="9:10" x14ac:dyDescent="0.25">
      <c r="I27789"/>
      <c r="J27789"/>
    </row>
    <row r="27790" spans="9:10" x14ac:dyDescent="0.25">
      <c r="I27790"/>
      <c r="J27790"/>
    </row>
    <row r="27791" spans="9:10" x14ac:dyDescent="0.25">
      <c r="I27791"/>
      <c r="J27791"/>
    </row>
    <row r="27792" spans="9:10" x14ac:dyDescent="0.25">
      <c r="I27792"/>
      <c r="J27792"/>
    </row>
    <row r="27793" spans="9:10" x14ac:dyDescent="0.25">
      <c r="I27793"/>
      <c r="J27793"/>
    </row>
    <row r="27794" spans="9:10" x14ac:dyDescent="0.25">
      <c r="I27794"/>
      <c r="J27794"/>
    </row>
    <row r="27795" spans="9:10" x14ac:dyDescent="0.25">
      <c r="I27795"/>
      <c r="J27795"/>
    </row>
    <row r="27796" spans="9:10" x14ac:dyDescent="0.25">
      <c r="I27796"/>
      <c r="J27796"/>
    </row>
    <row r="27797" spans="9:10" x14ac:dyDescent="0.25">
      <c r="I27797"/>
      <c r="J27797"/>
    </row>
    <row r="27798" spans="9:10" x14ac:dyDescent="0.25">
      <c r="I27798"/>
      <c r="J27798"/>
    </row>
    <row r="27799" spans="9:10" x14ac:dyDescent="0.25">
      <c r="I27799"/>
      <c r="J27799"/>
    </row>
    <row r="27800" spans="9:10" x14ac:dyDescent="0.25">
      <c r="I27800"/>
      <c r="J27800"/>
    </row>
    <row r="27801" spans="9:10" x14ac:dyDescent="0.25">
      <c r="I27801"/>
      <c r="J27801"/>
    </row>
    <row r="27802" spans="9:10" x14ac:dyDescent="0.25">
      <c r="I27802"/>
      <c r="J27802"/>
    </row>
    <row r="27803" spans="9:10" x14ac:dyDescent="0.25">
      <c r="I27803"/>
      <c r="J27803"/>
    </row>
    <row r="27804" spans="9:10" x14ac:dyDescent="0.25">
      <c r="I27804"/>
      <c r="J27804"/>
    </row>
    <row r="27805" spans="9:10" x14ac:dyDescent="0.25">
      <c r="I27805"/>
      <c r="J27805"/>
    </row>
    <row r="27806" spans="9:10" x14ac:dyDescent="0.25">
      <c r="I27806"/>
      <c r="J27806"/>
    </row>
    <row r="27807" spans="9:10" x14ac:dyDescent="0.25">
      <c r="I27807"/>
      <c r="J27807"/>
    </row>
    <row r="27808" spans="9:10" x14ac:dyDescent="0.25">
      <c r="I27808"/>
      <c r="J27808"/>
    </row>
    <row r="27809" spans="9:10" x14ac:dyDescent="0.25">
      <c r="I27809"/>
      <c r="J27809"/>
    </row>
    <row r="27810" spans="9:10" x14ac:dyDescent="0.25">
      <c r="I27810"/>
      <c r="J27810"/>
    </row>
    <row r="27811" spans="9:10" x14ac:dyDescent="0.25">
      <c r="I27811"/>
      <c r="J27811"/>
    </row>
    <row r="27812" spans="9:10" x14ac:dyDescent="0.25">
      <c r="I27812"/>
      <c r="J27812"/>
    </row>
    <row r="27813" spans="9:10" x14ac:dyDescent="0.25">
      <c r="I27813"/>
      <c r="J27813"/>
    </row>
    <row r="27814" spans="9:10" x14ac:dyDescent="0.25">
      <c r="I27814"/>
      <c r="J27814"/>
    </row>
    <row r="27815" spans="9:10" x14ac:dyDescent="0.25">
      <c r="I27815"/>
      <c r="J27815"/>
    </row>
    <row r="27816" spans="9:10" x14ac:dyDescent="0.25">
      <c r="I27816"/>
      <c r="J27816"/>
    </row>
    <row r="27817" spans="9:10" x14ac:dyDescent="0.25">
      <c r="I27817"/>
      <c r="J27817"/>
    </row>
    <row r="27818" spans="9:10" x14ac:dyDescent="0.25">
      <c r="I27818"/>
      <c r="J27818"/>
    </row>
    <row r="27819" spans="9:10" x14ac:dyDescent="0.25">
      <c r="I27819"/>
      <c r="J27819"/>
    </row>
    <row r="27820" spans="9:10" x14ac:dyDescent="0.25">
      <c r="I27820"/>
      <c r="J27820"/>
    </row>
    <row r="27821" spans="9:10" x14ac:dyDescent="0.25">
      <c r="I27821"/>
      <c r="J27821"/>
    </row>
    <row r="27822" spans="9:10" x14ac:dyDescent="0.25">
      <c r="I27822"/>
      <c r="J27822"/>
    </row>
    <row r="27823" spans="9:10" x14ac:dyDescent="0.25">
      <c r="I27823"/>
      <c r="J27823"/>
    </row>
    <row r="27824" spans="9:10" x14ac:dyDescent="0.25">
      <c r="I27824"/>
      <c r="J27824"/>
    </row>
    <row r="27825" spans="9:10" x14ac:dyDescent="0.25">
      <c r="I27825"/>
      <c r="J27825"/>
    </row>
    <row r="27826" spans="9:10" x14ac:dyDescent="0.25">
      <c r="I27826"/>
      <c r="J27826"/>
    </row>
    <row r="27827" spans="9:10" x14ac:dyDescent="0.25">
      <c r="I27827"/>
      <c r="J27827"/>
    </row>
    <row r="27828" spans="9:10" x14ac:dyDescent="0.25">
      <c r="I27828"/>
      <c r="J27828"/>
    </row>
    <row r="27829" spans="9:10" x14ac:dyDescent="0.25">
      <c r="I27829"/>
      <c r="J27829"/>
    </row>
    <row r="27830" spans="9:10" x14ac:dyDescent="0.25">
      <c r="I27830"/>
      <c r="J27830"/>
    </row>
    <row r="27831" spans="9:10" x14ac:dyDescent="0.25">
      <c r="I27831"/>
      <c r="J27831"/>
    </row>
    <row r="27832" spans="9:10" x14ac:dyDescent="0.25">
      <c r="I27832"/>
      <c r="J27832"/>
    </row>
    <row r="27833" spans="9:10" x14ac:dyDescent="0.25">
      <c r="I27833"/>
      <c r="J27833"/>
    </row>
    <row r="27834" spans="9:10" x14ac:dyDescent="0.25">
      <c r="I27834"/>
      <c r="J27834"/>
    </row>
    <row r="27835" spans="9:10" x14ac:dyDescent="0.25">
      <c r="I27835"/>
      <c r="J27835"/>
    </row>
    <row r="27836" spans="9:10" x14ac:dyDescent="0.25">
      <c r="I27836"/>
      <c r="J27836"/>
    </row>
    <row r="27837" spans="9:10" x14ac:dyDescent="0.25">
      <c r="I27837"/>
      <c r="J27837"/>
    </row>
    <row r="27838" spans="9:10" x14ac:dyDescent="0.25">
      <c r="I27838"/>
      <c r="J27838"/>
    </row>
    <row r="27839" spans="9:10" x14ac:dyDescent="0.25">
      <c r="I27839"/>
      <c r="J27839"/>
    </row>
    <row r="27840" spans="9:10" x14ac:dyDescent="0.25">
      <c r="I27840"/>
      <c r="J27840"/>
    </row>
    <row r="27841" spans="9:10" x14ac:dyDescent="0.25">
      <c r="I27841"/>
      <c r="J27841"/>
    </row>
    <row r="27842" spans="9:10" x14ac:dyDescent="0.25">
      <c r="I27842"/>
      <c r="J27842"/>
    </row>
    <row r="27843" spans="9:10" x14ac:dyDescent="0.25">
      <c r="I27843"/>
      <c r="J27843"/>
    </row>
    <row r="27844" spans="9:10" x14ac:dyDescent="0.25">
      <c r="I27844"/>
      <c r="J27844"/>
    </row>
    <row r="27845" spans="9:10" x14ac:dyDescent="0.25">
      <c r="I27845"/>
      <c r="J27845"/>
    </row>
    <row r="27846" spans="9:10" x14ac:dyDescent="0.25">
      <c r="I27846"/>
      <c r="J27846"/>
    </row>
    <row r="27847" spans="9:10" x14ac:dyDescent="0.25">
      <c r="I27847"/>
      <c r="J27847"/>
    </row>
    <row r="27848" spans="9:10" x14ac:dyDescent="0.25">
      <c r="I27848"/>
      <c r="J27848"/>
    </row>
    <row r="27849" spans="9:10" x14ac:dyDescent="0.25">
      <c r="I27849"/>
      <c r="J27849"/>
    </row>
    <row r="27850" spans="9:10" x14ac:dyDescent="0.25">
      <c r="I27850"/>
      <c r="J27850"/>
    </row>
    <row r="27851" spans="9:10" x14ac:dyDescent="0.25">
      <c r="I27851"/>
      <c r="J27851"/>
    </row>
    <row r="27852" spans="9:10" x14ac:dyDescent="0.25">
      <c r="I27852"/>
      <c r="J27852"/>
    </row>
    <row r="27853" spans="9:10" x14ac:dyDescent="0.25">
      <c r="I27853"/>
      <c r="J27853"/>
    </row>
    <row r="27854" spans="9:10" x14ac:dyDescent="0.25">
      <c r="I27854"/>
      <c r="J27854"/>
    </row>
    <row r="27855" spans="9:10" x14ac:dyDescent="0.25">
      <c r="I27855"/>
      <c r="J27855"/>
    </row>
    <row r="27856" spans="9:10" x14ac:dyDescent="0.25">
      <c r="I27856"/>
      <c r="J27856"/>
    </row>
    <row r="27857" spans="9:10" x14ac:dyDescent="0.25">
      <c r="I27857"/>
      <c r="J27857"/>
    </row>
    <row r="27858" spans="9:10" x14ac:dyDescent="0.25">
      <c r="I27858"/>
      <c r="J27858"/>
    </row>
    <row r="27859" spans="9:10" x14ac:dyDescent="0.25">
      <c r="I27859"/>
      <c r="J27859"/>
    </row>
    <row r="27860" spans="9:10" x14ac:dyDescent="0.25">
      <c r="I27860"/>
      <c r="J27860"/>
    </row>
    <row r="27861" spans="9:10" x14ac:dyDescent="0.25">
      <c r="I27861"/>
      <c r="J27861"/>
    </row>
    <row r="27862" spans="9:10" x14ac:dyDescent="0.25">
      <c r="I27862"/>
      <c r="J27862"/>
    </row>
    <row r="27863" spans="9:10" x14ac:dyDescent="0.25">
      <c r="I27863"/>
      <c r="J27863"/>
    </row>
    <row r="27864" spans="9:10" x14ac:dyDescent="0.25">
      <c r="I27864"/>
      <c r="J27864"/>
    </row>
    <row r="27865" spans="9:10" x14ac:dyDescent="0.25">
      <c r="I27865"/>
      <c r="J27865"/>
    </row>
    <row r="27866" spans="9:10" x14ac:dyDescent="0.25">
      <c r="I27866"/>
      <c r="J27866"/>
    </row>
    <row r="27867" spans="9:10" x14ac:dyDescent="0.25">
      <c r="I27867"/>
      <c r="J27867"/>
    </row>
    <row r="27868" spans="9:10" x14ac:dyDescent="0.25">
      <c r="I27868"/>
      <c r="J27868"/>
    </row>
    <row r="27869" spans="9:10" x14ac:dyDescent="0.25">
      <c r="I27869"/>
      <c r="J27869"/>
    </row>
    <row r="27870" spans="9:10" x14ac:dyDescent="0.25">
      <c r="I27870"/>
      <c r="J27870"/>
    </row>
    <row r="27871" spans="9:10" x14ac:dyDescent="0.25">
      <c r="I27871"/>
      <c r="J27871"/>
    </row>
    <row r="27872" spans="9:10" x14ac:dyDescent="0.25">
      <c r="I27872"/>
      <c r="J27872"/>
    </row>
    <row r="27873" spans="9:10" x14ac:dyDescent="0.25">
      <c r="I27873"/>
      <c r="J27873"/>
    </row>
    <row r="27874" spans="9:10" x14ac:dyDescent="0.25">
      <c r="I27874"/>
      <c r="J27874"/>
    </row>
    <row r="27875" spans="9:10" x14ac:dyDescent="0.25">
      <c r="I27875"/>
      <c r="J27875"/>
    </row>
    <row r="27876" spans="9:10" x14ac:dyDescent="0.25">
      <c r="I27876"/>
      <c r="J27876"/>
    </row>
    <row r="27877" spans="9:10" x14ac:dyDescent="0.25">
      <c r="I27877"/>
      <c r="J27877"/>
    </row>
    <row r="27878" spans="9:10" x14ac:dyDescent="0.25">
      <c r="I27878"/>
      <c r="J27878"/>
    </row>
    <row r="27879" spans="9:10" x14ac:dyDescent="0.25">
      <c r="I27879"/>
      <c r="J27879"/>
    </row>
    <row r="27880" spans="9:10" x14ac:dyDescent="0.25">
      <c r="I27880"/>
      <c r="J27880"/>
    </row>
    <row r="27881" spans="9:10" x14ac:dyDescent="0.25">
      <c r="I27881"/>
      <c r="J27881"/>
    </row>
    <row r="27882" spans="9:10" x14ac:dyDescent="0.25">
      <c r="I27882"/>
      <c r="J27882"/>
    </row>
    <row r="27883" spans="9:10" x14ac:dyDescent="0.25">
      <c r="I27883"/>
      <c r="J27883"/>
    </row>
    <row r="27884" spans="9:10" x14ac:dyDescent="0.25">
      <c r="I27884"/>
      <c r="J27884"/>
    </row>
    <row r="27885" spans="9:10" x14ac:dyDescent="0.25">
      <c r="I27885"/>
      <c r="J27885"/>
    </row>
    <row r="27886" spans="9:10" x14ac:dyDescent="0.25">
      <c r="I27886"/>
      <c r="J27886"/>
    </row>
    <row r="27887" spans="9:10" x14ac:dyDescent="0.25">
      <c r="I27887"/>
      <c r="J27887"/>
    </row>
    <row r="27888" spans="9:10" x14ac:dyDescent="0.25">
      <c r="I27888"/>
      <c r="J27888"/>
    </row>
    <row r="27889" spans="9:10" x14ac:dyDescent="0.25">
      <c r="I27889"/>
      <c r="J27889"/>
    </row>
    <row r="27890" spans="9:10" x14ac:dyDescent="0.25">
      <c r="I27890"/>
      <c r="J27890"/>
    </row>
    <row r="27891" spans="9:10" x14ac:dyDescent="0.25">
      <c r="I27891"/>
      <c r="J27891"/>
    </row>
    <row r="27892" spans="9:10" x14ac:dyDescent="0.25">
      <c r="I27892"/>
      <c r="J27892"/>
    </row>
    <row r="27893" spans="9:10" x14ac:dyDescent="0.25">
      <c r="I27893"/>
      <c r="J27893"/>
    </row>
    <row r="27894" spans="9:10" x14ac:dyDescent="0.25">
      <c r="I27894"/>
      <c r="J27894"/>
    </row>
    <row r="27895" spans="9:10" x14ac:dyDescent="0.25">
      <c r="I27895"/>
      <c r="J27895"/>
    </row>
    <row r="27896" spans="9:10" x14ac:dyDescent="0.25">
      <c r="I27896"/>
      <c r="J27896"/>
    </row>
    <row r="27897" spans="9:10" x14ac:dyDescent="0.25">
      <c r="I27897"/>
      <c r="J27897"/>
    </row>
    <row r="27898" spans="9:10" x14ac:dyDescent="0.25">
      <c r="I27898"/>
      <c r="J27898"/>
    </row>
    <row r="27899" spans="9:10" x14ac:dyDescent="0.25">
      <c r="I27899"/>
      <c r="J27899"/>
    </row>
    <row r="27900" spans="9:10" x14ac:dyDescent="0.25">
      <c r="I27900"/>
      <c r="J27900"/>
    </row>
    <row r="27901" spans="9:10" x14ac:dyDescent="0.25">
      <c r="I27901"/>
      <c r="J27901"/>
    </row>
    <row r="27902" spans="9:10" x14ac:dyDescent="0.25">
      <c r="I27902"/>
      <c r="J27902"/>
    </row>
    <row r="27903" spans="9:10" x14ac:dyDescent="0.25">
      <c r="I27903"/>
      <c r="J27903"/>
    </row>
    <row r="27904" spans="9:10" x14ac:dyDescent="0.25">
      <c r="I27904"/>
      <c r="J27904"/>
    </row>
    <row r="27905" spans="9:10" x14ac:dyDescent="0.25">
      <c r="I27905"/>
      <c r="J27905"/>
    </row>
    <row r="27906" spans="9:10" x14ac:dyDescent="0.25">
      <c r="I27906"/>
      <c r="J27906"/>
    </row>
    <row r="27907" spans="9:10" x14ac:dyDescent="0.25">
      <c r="I27907"/>
      <c r="J27907"/>
    </row>
    <row r="27908" spans="9:10" x14ac:dyDescent="0.25">
      <c r="I27908"/>
      <c r="J27908"/>
    </row>
    <row r="27909" spans="9:10" x14ac:dyDescent="0.25">
      <c r="I27909"/>
      <c r="J27909"/>
    </row>
    <row r="27910" spans="9:10" x14ac:dyDescent="0.25">
      <c r="I27910"/>
      <c r="J27910"/>
    </row>
    <row r="27911" spans="9:10" x14ac:dyDescent="0.25">
      <c r="I27911"/>
      <c r="J27911"/>
    </row>
    <row r="27912" spans="9:10" x14ac:dyDescent="0.25">
      <c r="I27912"/>
      <c r="J27912"/>
    </row>
    <row r="27913" spans="9:10" x14ac:dyDescent="0.25">
      <c r="I27913"/>
      <c r="J27913"/>
    </row>
    <row r="27914" spans="9:10" x14ac:dyDescent="0.25">
      <c r="I27914"/>
      <c r="J27914"/>
    </row>
    <row r="27915" spans="9:10" x14ac:dyDescent="0.25">
      <c r="I27915"/>
      <c r="J27915"/>
    </row>
    <row r="27916" spans="9:10" x14ac:dyDescent="0.25">
      <c r="I27916"/>
      <c r="J27916"/>
    </row>
    <row r="27917" spans="9:10" x14ac:dyDescent="0.25">
      <c r="I27917"/>
      <c r="J27917"/>
    </row>
    <row r="27918" spans="9:10" x14ac:dyDescent="0.25">
      <c r="I27918"/>
      <c r="J27918"/>
    </row>
    <row r="27919" spans="9:10" x14ac:dyDescent="0.25">
      <c r="I27919"/>
      <c r="J27919"/>
    </row>
    <row r="27920" spans="9:10" x14ac:dyDescent="0.25">
      <c r="I27920"/>
      <c r="J27920"/>
    </row>
    <row r="27921" spans="9:10" x14ac:dyDescent="0.25">
      <c r="I27921"/>
      <c r="J27921"/>
    </row>
    <row r="27922" spans="9:10" x14ac:dyDescent="0.25">
      <c r="I27922"/>
      <c r="J27922"/>
    </row>
    <row r="27923" spans="9:10" x14ac:dyDescent="0.25">
      <c r="I27923"/>
      <c r="J27923"/>
    </row>
    <row r="27924" spans="9:10" x14ac:dyDescent="0.25">
      <c r="I27924"/>
      <c r="J27924"/>
    </row>
    <row r="27925" spans="9:10" x14ac:dyDescent="0.25">
      <c r="I27925"/>
      <c r="J27925"/>
    </row>
    <row r="27926" spans="9:10" x14ac:dyDescent="0.25">
      <c r="I27926"/>
      <c r="J27926"/>
    </row>
    <row r="27927" spans="9:10" x14ac:dyDescent="0.25">
      <c r="I27927"/>
      <c r="J27927"/>
    </row>
    <row r="27928" spans="9:10" x14ac:dyDescent="0.25">
      <c r="I27928"/>
      <c r="J27928"/>
    </row>
    <row r="27929" spans="9:10" x14ac:dyDescent="0.25">
      <c r="I27929"/>
      <c r="J27929"/>
    </row>
    <row r="27930" spans="9:10" x14ac:dyDescent="0.25">
      <c r="I27930"/>
      <c r="J27930"/>
    </row>
    <row r="27931" spans="9:10" x14ac:dyDescent="0.25">
      <c r="I27931"/>
      <c r="J27931"/>
    </row>
    <row r="27932" spans="9:10" x14ac:dyDescent="0.25">
      <c r="I27932"/>
      <c r="J27932"/>
    </row>
    <row r="27933" spans="9:10" x14ac:dyDescent="0.25">
      <c r="I27933"/>
      <c r="J27933"/>
    </row>
    <row r="27934" spans="9:10" x14ac:dyDescent="0.25">
      <c r="I27934"/>
      <c r="J27934"/>
    </row>
    <row r="27935" spans="9:10" x14ac:dyDescent="0.25">
      <c r="I27935"/>
      <c r="J27935"/>
    </row>
    <row r="27936" spans="9:10" x14ac:dyDescent="0.25">
      <c r="I27936"/>
      <c r="J27936"/>
    </row>
    <row r="27937" spans="9:10" x14ac:dyDescent="0.25">
      <c r="I27937"/>
      <c r="J27937"/>
    </row>
    <row r="27938" spans="9:10" x14ac:dyDescent="0.25">
      <c r="I27938"/>
      <c r="J27938"/>
    </row>
    <row r="27939" spans="9:10" x14ac:dyDescent="0.25">
      <c r="I27939"/>
      <c r="J27939"/>
    </row>
    <row r="27940" spans="9:10" x14ac:dyDescent="0.25">
      <c r="I27940"/>
      <c r="J27940"/>
    </row>
    <row r="27941" spans="9:10" x14ac:dyDescent="0.25">
      <c r="I27941"/>
      <c r="J27941"/>
    </row>
    <row r="27942" spans="9:10" x14ac:dyDescent="0.25">
      <c r="I27942"/>
      <c r="J27942"/>
    </row>
    <row r="27943" spans="9:10" x14ac:dyDescent="0.25">
      <c r="I27943"/>
      <c r="J27943"/>
    </row>
    <row r="27944" spans="9:10" x14ac:dyDescent="0.25">
      <c r="I27944"/>
      <c r="J27944"/>
    </row>
    <row r="27945" spans="9:10" x14ac:dyDescent="0.25">
      <c r="I27945"/>
      <c r="J27945"/>
    </row>
    <row r="27946" spans="9:10" x14ac:dyDescent="0.25">
      <c r="I27946"/>
      <c r="J27946"/>
    </row>
    <row r="27947" spans="9:10" x14ac:dyDescent="0.25">
      <c r="I27947"/>
      <c r="J27947"/>
    </row>
    <row r="27948" spans="9:10" x14ac:dyDescent="0.25">
      <c r="I27948"/>
      <c r="J27948"/>
    </row>
    <row r="27949" spans="9:10" x14ac:dyDescent="0.25">
      <c r="I27949"/>
      <c r="J27949"/>
    </row>
    <row r="27950" spans="9:10" x14ac:dyDescent="0.25">
      <c r="I27950"/>
      <c r="J27950"/>
    </row>
    <row r="27951" spans="9:10" x14ac:dyDescent="0.25">
      <c r="I27951"/>
      <c r="J27951"/>
    </row>
    <row r="27952" spans="9:10" x14ac:dyDescent="0.25">
      <c r="I27952"/>
      <c r="J27952"/>
    </row>
    <row r="27953" spans="9:10" x14ac:dyDescent="0.25">
      <c r="I27953"/>
      <c r="J27953"/>
    </row>
    <row r="27954" spans="9:10" x14ac:dyDescent="0.25">
      <c r="I27954"/>
      <c r="J27954"/>
    </row>
    <row r="27955" spans="9:10" x14ac:dyDescent="0.25">
      <c r="I27955"/>
      <c r="J27955"/>
    </row>
    <row r="27956" spans="9:10" x14ac:dyDescent="0.25">
      <c r="I27956"/>
      <c r="J27956"/>
    </row>
    <row r="27957" spans="9:10" x14ac:dyDescent="0.25">
      <c r="I27957"/>
      <c r="J27957"/>
    </row>
    <row r="27958" spans="9:10" x14ac:dyDescent="0.25">
      <c r="I27958"/>
      <c r="J27958"/>
    </row>
    <row r="27959" spans="9:10" x14ac:dyDescent="0.25">
      <c r="I27959"/>
      <c r="J27959"/>
    </row>
    <row r="27960" spans="9:10" x14ac:dyDescent="0.25">
      <c r="I27960"/>
      <c r="J27960"/>
    </row>
    <row r="27961" spans="9:10" x14ac:dyDescent="0.25">
      <c r="I27961"/>
      <c r="J27961"/>
    </row>
    <row r="27962" spans="9:10" x14ac:dyDescent="0.25">
      <c r="I27962"/>
      <c r="J27962"/>
    </row>
    <row r="27963" spans="9:10" x14ac:dyDescent="0.25">
      <c r="I27963"/>
      <c r="J27963"/>
    </row>
    <row r="27964" spans="9:10" x14ac:dyDescent="0.25">
      <c r="I27964"/>
      <c r="J27964"/>
    </row>
    <row r="27965" spans="9:10" x14ac:dyDescent="0.25">
      <c r="I27965"/>
      <c r="J27965"/>
    </row>
    <row r="27966" spans="9:10" x14ac:dyDescent="0.25">
      <c r="I27966"/>
      <c r="J27966"/>
    </row>
    <row r="27967" spans="9:10" x14ac:dyDescent="0.25">
      <c r="I27967"/>
      <c r="J27967"/>
    </row>
    <row r="27968" spans="9:10" x14ac:dyDescent="0.25">
      <c r="I27968"/>
      <c r="J27968"/>
    </row>
    <row r="27969" spans="9:10" x14ac:dyDescent="0.25">
      <c r="I27969"/>
      <c r="J27969"/>
    </row>
    <row r="27970" spans="9:10" x14ac:dyDescent="0.25">
      <c r="I27970"/>
      <c r="J27970"/>
    </row>
    <row r="27971" spans="9:10" x14ac:dyDescent="0.25">
      <c r="I27971"/>
      <c r="J27971"/>
    </row>
    <row r="27972" spans="9:10" x14ac:dyDescent="0.25">
      <c r="I27972"/>
      <c r="J27972"/>
    </row>
    <row r="27973" spans="9:10" x14ac:dyDescent="0.25">
      <c r="I27973"/>
      <c r="J27973"/>
    </row>
    <row r="27974" spans="9:10" x14ac:dyDescent="0.25">
      <c r="I27974"/>
      <c r="J27974"/>
    </row>
    <row r="27975" spans="9:10" x14ac:dyDescent="0.25">
      <c r="I27975"/>
      <c r="J27975"/>
    </row>
    <row r="27976" spans="9:10" x14ac:dyDescent="0.25">
      <c r="I27976"/>
      <c r="J27976"/>
    </row>
    <row r="27977" spans="9:10" x14ac:dyDescent="0.25">
      <c r="I27977"/>
      <c r="J27977"/>
    </row>
    <row r="27978" spans="9:10" x14ac:dyDescent="0.25">
      <c r="I27978"/>
      <c r="J27978"/>
    </row>
    <row r="27979" spans="9:10" x14ac:dyDescent="0.25">
      <c r="I27979"/>
      <c r="J27979"/>
    </row>
    <row r="27980" spans="9:10" x14ac:dyDescent="0.25">
      <c r="I27980"/>
      <c r="J27980"/>
    </row>
    <row r="27981" spans="9:10" x14ac:dyDescent="0.25">
      <c r="I27981"/>
      <c r="J27981"/>
    </row>
    <row r="27982" spans="9:10" x14ac:dyDescent="0.25">
      <c r="I27982"/>
      <c r="J27982"/>
    </row>
    <row r="27983" spans="9:10" x14ac:dyDescent="0.25">
      <c r="I27983"/>
      <c r="J27983"/>
    </row>
    <row r="27984" spans="9:10" x14ac:dyDescent="0.25">
      <c r="I27984"/>
      <c r="J27984"/>
    </row>
    <row r="27985" spans="9:10" x14ac:dyDescent="0.25">
      <c r="I27985"/>
      <c r="J27985"/>
    </row>
    <row r="27986" spans="9:10" x14ac:dyDescent="0.25">
      <c r="I27986"/>
      <c r="J27986"/>
    </row>
    <row r="27987" spans="9:10" x14ac:dyDescent="0.25">
      <c r="I27987"/>
      <c r="J27987"/>
    </row>
    <row r="27988" spans="9:10" x14ac:dyDescent="0.25">
      <c r="I27988"/>
      <c r="J27988"/>
    </row>
    <row r="27989" spans="9:10" x14ac:dyDescent="0.25">
      <c r="I27989"/>
      <c r="J27989"/>
    </row>
    <row r="27990" spans="9:10" x14ac:dyDescent="0.25">
      <c r="I27990"/>
      <c r="J27990"/>
    </row>
    <row r="27991" spans="9:10" x14ac:dyDescent="0.25">
      <c r="I27991"/>
      <c r="J27991"/>
    </row>
    <row r="27992" spans="9:10" x14ac:dyDescent="0.25">
      <c r="I27992"/>
      <c r="J27992"/>
    </row>
    <row r="27993" spans="9:10" x14ac:dyDescent="0.25">
      <c r="I27993"/>
      <c r="J27993"/>
    </row>
    <row r="27994" spans="9:10" x14ac:dyDescent="0.25">
      <c r="I27994"/>
      <c r="J27994"/>
    </row>
    <row r="27995" spans="9:10" x14ac:dyDescent="0.25">
      <c r="I27995"/>
      <c r="J27995"/>
    </row>
    <row r="27996" spans="9:10" x14ac:dyDescent="0.25">
      <c r="I27996"/>
      <c r="J27996"/>
    </row>
    <row r="27997" spans="9:10" x14ac:dyDescent="0.25">
      <c r="I27997"/>
      <c r="J27997"/>
    </row>
    <row r="27998" spans="9:10" x14ac:dyDescent="0.25">
      <c r="I27998"/>
      <c r="J27998"/>
    </row>
    <row r="27999" spans="9:10" x14ac:dyDescent="0.25">
      <c r="I27999"/>
      <c r="J27999"/>
    </row>
    <row r="28000" spans="9:10" x14ac:dyDescent="0.25">
      <c r="I28000"/>
      <c r="J28000"/>
    </row>
    <row r="28001" spans="9:10" x14ac:dyDescent="0.25">
      <c r="I28001"/>
      <c r="J28001"/>
    </row>
    <row r="28002" spans="9:10" x14ac:dyDescent="0.25">
      <c r="I28002"/>
      <c r="J28002"/>
    </row>
    <row r="28003" spans="9:10" x14ac:dyDescent="0.25">
      <c r="I28003"/>
      <c r="J28003"/>
    </row>
    <row r="28004" spans="9:10" x14ac:dyDescent="0.25">
      <c r="I28004"/>
      <c r="J28004"/>
    </row>
    <row r="28005" spans="9:10" x14ac:dyDescent="0.25">
      <c r="I28005"/>
      <c r="J28005"/>
    </row>
    <row r="28006" spans="9:10" x14ac:dyDescent="0.25">
      <c r="I28006"/>
      <c r="J28006"/>
    </row>
    <row r="28007" spans="9:10" x14ac:dyDescent="0.25">
      <c r="I28007"/>
      <c r="J28007"/>
    </row>
    <row r="28008" spans="9:10" x14ac:dyDescent="0.25">
      <c r="I28008"/>
      <c r="J28008"/>
    </row>
    <row r="28009" spans="9:10" x14ac:dyDescent="0.25">
      <c r="I28009"/>
      <c r="J28009"/>
    </row>
    <row r="28010" spans="9:10" x14ac:dyDescent="0.25">
      <c r="I28010"/>
      <c r="J28010"/>
    </row>
    <row r="28011" spans="9:10" x14ac:dyDescent="0.25">
      <c r="I28011"/>
      <c r="J28011"/>
    </row>
    <row r="28012" spans="9:10" x14ac:dyDescent="0.25">
      <c r="I28012"/>
      <c r="J28012"/>
    </row>
    <row r="28013" spans="9:10" x14ac:dyDescent="0.25">
      <c r="I28013"/>
      <c r="J28013"/>
    </row>
    <row r="28014" spans="9:10" x14ac:dyDescent="0.25">
      <c r="I28014"/>
      <c r="J28014"/>
    </row>
    <row r="28015" spans="9:10" x14ac:dyDescent="0.25">
      <c r="I28015"/>
      <c r="J28015"/>
    </row>
    <row r="28016" spans="9:10" x14ac:dyDescent="0.25">
      <c r="I28016"/>
      <c r="J28016"/>
    </row>
    <row r="28017" spans="9:10" x14ac:dyDescent="0.25">
      <c r="I28017"/>
      <c r="J28017"/>
    </row>
    <row r="28018" spans="9:10" x14ac:dyDescent="0.25">
      <c r="I28018"/>
      <c r="J28018"/>
    </row>
    <row r="28019" spans="9:10" x14ac:dyDescent="0.25">
      <c r="I28019"/>
      <c r="J28019"/>
    </row>
    <row r="28020" spans="9:10" x14ac:dyDescent="0.25">
      <c r="I28020"/>
      <c r="J28020"/>
    </row>
    <row r="28021" spans="9:10" x14ac:dyDescent="0.25">
      <c r="I28021"/>
      <c r="J28021"/>
    </row>
    <row r="28022" spans="9:10" x14ac:dyDescent="0.25">
      <c r="I28022"/>
      <c r="J28022"/>
    </row>
    <row r="28023" spans="9:10" x14ac:dyDescent="0.25">
      <c r="I28023"/>
      <c r="J28023"/>
    </row>
    <row r="28024" spans="9:10" x14ac:dyDescent="0.25">
      <c r="I28024"/>
      <c r="J28024"/>
    </row>
    <row r="28025" spans="9:10" x14ac:dyDescent="0.25">
      <c r="I28025"/>
      <c r="J28025"/>
    </row>
    <row r="28026" spans="9:10" x14ac:dyDescent="0.25">
      <c r="I28026"/>
      <c r="J28026"/>
    </row>
    <row r="28027" spans="9:10" x14ac:dyDescent="0.25">
      <c r="I28027"/>
      <c r="J28027"/>
    </row>
    <row r="28028" spans="9:10" x14ac:dyDescent="0.25">
      <c r="I28028"/>
      <c r="J28028"/>
    </row>
    <row r="28029" spans="9:10" x14ac:dyDescent="0.25">
      <c r="I28029"/>
      <c r="J28029"/>
    </row>
    <row r="28030" spans="9:10" x14ac:dyDescent="0.25">
      <c r="I28030"/>
      <c r="J28030"/>
    </row>
    <row r="28031" spans="9:10" x14ac:dyDescent="0.25">
      <c r="I28031"/>
      <c r="J28031"/>
    </row>
    <row r="28032" spans="9:10" x14ac:dyDescent="0.25">
      <c r="I28032"/>
      <c r="J28032"/>
    </row>
    <row r="28033" spans="9:10" x14ac:dyDescent="0.25">
      <c r="I28033"/>
      <c r="J28033"/>
    </row>
    <row r="28034" spans="9:10" x14ac:dyDescent="0.25">
      <c r="I28034"/>
      <c r="J28034"/>
    </row>
    <row r="28035" spans="9:10" x14ac:dyDescent="0.25">
      <c r="I28035"/>
      <c r="J28035"/>
    </row>
    <row r="28036" spans="9:10" x14ac:dyDescent="0.25">
      <c r="I28036"/>
      <c r="J28036"/>
    </row>
    <row r="28037" spans="9:10" x14ac:dyDescent="0.25">
      <c r="I28037"/>
      <c r="J28037"/>
    </row>
    <row r="28038" spans="9:10" x14ac:dyDescent="0.25">
      <c r="I28038"/>
      <c r="J28038"/>
    </row>
    <row r="28039" spans="9:10" x14ac:dyDescent="0.25">
      <c r="I28039"/>
      <c r="J28039"/>
    </row>
    <row r="28040" spans="9:10" x14ac:dyDescent="0.25">
      <c r="I28040"/>
      <c r="J28040"/>
    </row>
    <row r="28041" spans="9:10" x14ac:dyDescent="0.25">
      <c r="I28041"/>
      <c r="J28041"/>
    </row>
    <row r="28042" spans="9:10" x14ac:dyDescent="0.25">
      <c r="I28042"/>
      <c r="J28042"/>
    </row>
    <row r="28043" spans="9:10" x14ac:dyDescent="0.25">
      <c r="I28043"/>
      <c r="J28043"/>
    </row>
    <row r="28044" spans="9:10" x14ac:dyDescent="0.25">
      <c r="I28044"/>
      <c r="J28044"/>
    </row>
    <row r="28045" spans="9:10" x14ac:dyDescent="0.25">
      <c r="I28045"/>
      <c r="J28045"/>
    </row>
    <row r="28046" spans="9:10" x14ac:dyDescent="0.25">
      <c r="I28046"/>
      <c r="J28046"/>
    </row>
    <row r="28047" spans="9:10" x14ac:dyDescent="0.25">
      <c r="I28047"/>
      <c r="J28047"/>
    </row>
    <row r="28048" spans="9:10" x14ac:dyDescent="0.25">
      <c r="I28048"/>
      <c r="J28048"/>
    </row>
    <row r="28049" spans="9:10" x14ac:dyDescent="0.25">
      <c r="I28049"/>
      <c r="J28049"/>
    </row>
    <row r="28050" spans="9:10" x14ac:dyDescent="0.25">
      <c r="I28050"/>
      <c r="J28050"/>
    </row>
    <row r="28051" spans="9:10" x14ac:dyDescent="0.25">
      <c r="I28051"/>
      <c r="J28051"/>
    </row>
    <row r="28052" spans="9:10" x14ac:dyDescent="0.25">
      <c r="I28052"/>
      <c r="J28052"/>
    </row>
    <row r="28053" spans="9:10" x14ac:dyDescent="0.25">
      <c r="I28053"/>
      <c r="J28053"/>
    </row>
    <row r="28054" spans="9:10" x14ac:dyDescent="0.25">
      <c r="I28054"/>
      <c r="J28054"/>
    </row>
    <row r="28055" spans="9:10" x14ac:dyDescent="0.25">
      <c r="I28055"/>
      <c r="J28055"/>
    </row>
    <row r="28056" spans="9:10" x14ac:dyDescent="0.25">
      <c r="I28056"/>
      <c r="J28056"/>
    </row>
    <row r="28057" spans="9:10" x14ac:dyDescent="0.25">
      <c r="I28057"/>
      <c r="J28057"/>
    </row>
    <row r="28058" spans="9:10" x14ac:dyDescent="0.25">
      <c r="I28058"/>
      <c r="J28058"/>
    </row>
    <row r="28059" spans="9:10" x14ac:dyDescent="0.25">
      <c r="I28059"/>
      <c r="J28059"/>
    </row>
    <row r="28060" spans="9:10" x14ac:dyDescent="0.25">
      <c r="I28060"/>
      <c r="J28060"/>
    </row>
    <row r="28061" spans="9:10" x14ac:dyDescent="0.25">
      <c r="I28061"/>
      <c r="J28061"/>
    </row>
    <row r="28062" spans="9:10" x14ac:dyDescent="0.25">
      <c r="I28062"/>
      <c r="J28062"/>
    </row>
    <row r="28063" spans="9:10" x14ac:dyDescent="0.25">
      <c r="I28063"/>
      <c r="J28063"/>
    </row>
    <row r="28064" spans="9:10" x14ac:dyDescent="0.25">
      <c r="I28064"/>
      <c r="J28064"/>
    </row>
    <row r="28065" spans="9:10" x14ac:dyDescent="0.25">
      <c r="I28065"/>
      <c r="J28065"/>
    </row>
    <row r="28066" spans="9:10" x14ac:dyDescent="0.25">
      <c r="I28066"/>
      <c r="J28066"/>
    </row>
    <row r="28067" spans="9:10" x14ac:dyDescent="0.25">
      <c r="I28067"/>
      <c r="J28067"/>
    </row>
    <row r="28068" spans="9:10" x14ac:dyDescent="0.25">
      <c r="I28068"/>
      <c r="J28068"/>
    </row>
    <row r="28069" spans="9:10" x14ac:dyDescent="0.25">
      <c r="I28069"/>
      <c r="J28069"/>
    </row>
    <row r="28070" spans="9:10" x14ac:dyDescent="0.25">
      <c r="I28070"/>
      <c r="J28070"/>
    </row>
    <row r="28071" spans="9:10" x14ac:dyDescent="0.25">
      <c r="I28071"/>
      <c r="J28071"/>
    </row>
    <row r="28072" spans="9:10" x14ac:dyDescent="0.25">
      <c r="I28072"/>
      <c r="J28072"/>
    </row>
    <row r="28073" spans="9:10" x14ac:dyDescent="0.25">
      <c r="I28073"/>
      <c r="J28073"/>
    </row>
    <row r="28074" spans="9:10" x14ac:dyDescent="0.25">
      <c r="I28074"/>
      <c r="J28074"/>
    </row>
    <row r="28075" spans="9:10" x14ac:dyDescent="0.25">
      <c r="I28075"/>
      <c r="J28075"/>
    </row>
    <row r="28076" spans="9:10" x14ac:dyDescent="0.25">
      <c r="I28076"/>
      <c r="J28076"/>
    </row>
    <row r="28077" spans="9:10" x14ac:dyDescent="0.25">
      <c r="I28077"/>
      <c r="J28077"/>
    </row>
    <row r="28078" spans="9:10" x14ac:dyDescent="0.25">
      <c r="I28078"/>
      <c r="J28078"/>
    </row>
    <row r="28079" spans="9:10" x14ac:dyDescent="0.25">
      <c r="I28079"/>
      <c r="J28079"/>
    </row>
    <row r="28080" spans="9:10" x14ac:dyDescent="0.25">
      <c r="I28080"/>
      <c r="J28080"/>
    </row>
    <row r="28081" spans="9:10" x14ac:dyDescent="0.25">
      <c r="I28081"/>
      <c r="J28081"/>
    </row>
    <row r="28082" spans="9:10" x14ac:dyDescent="0.25">
      <c r="I28082"/>
      <c r="J28082"/>
    </row>
    <row r="28083" spans="9:10" x14ac:dyDescent="0.25">
      <c r="I28083"/>
      <c r="J28083"/>
    </row>
    <row r="28084" spans="9:10" x14ac:dyDescent="0.25">
      <c r="I28084"/>
      <c r="J28084"/>
    </row>
    <row r="28085" spans="9:10" x14ac:dyDescent="0.25">
      <c r="I28085"/>
      <c r="J28085"/>
    </row>
    <row r="28086" spans="9:10" x14ac:dyDescent="0.25">
      <c r="I28086"/>
      <c r="J28086"/>
    </row>
    <row r="28087" spans="9:10" x14ac:dyDescent="0.25">
      <c r="I28087"/>
      <c r="J28087"/>
    </row>
    <row r="28088" spans="9:10" x14ac:dyDescent="0.25">
      <c r="I28088"/>
      <c r="J28088"/>
    </row>
    <row r="28089" spans="9:10" x14ac:dyDescent="0.25">
      <c r="I28089"/>
      <c r="J28089"/>
    </row>
    <row r="28090" spans="9:10" x14ac:dyDescent="0.25">
      <c r="I28090"/>
      <c r="J28090"/>
    </row>
    <row r="28091" spans="9:10" x14ac:dyDescent="0.25">
      <c r="I28091"/>
      <c r="J28091"/>
    </row>
    <row r="28092" spans="9:10" x14ac:dyDescent="0.25">
      <c r="I28092"/>
      <c r="J28092"/>
    </row>
    <row r="28093" spans="9:10" x14ac:dyDescent="0.25">
      <c r="I28093"/>
      <c r="J28093"/>
    </row>
    <row r="28094" spans="9:10" x14ac:dyDescent="0.25">
      <c r="I28094"/>
      <c r="J28094"/>
    </row>
    <row r="28095" spans="9:10" x14ac:dyDescent="0.25">
      <c r="I28095"/>
      <c r="J28095"/>
    </row>
    <row r="28096" spans="9:10" x14ac:dyDescent="0.25">
      <c r="I28096"/>
      <c r="J28096"/>
    </row>
    <row r="28097" spans="9:10" x14ac:dyDescent="0.25">
      <c r="I28097"/>
      <c r="J28097"/>
    </row>
    <row r="28098" spans="9:10" x14ac:dyDescent="0.25">
      <c r="I28098"/>
      <c r="J28098"/>
    </row>
    <row r="28099" spans="9:10" x14ac:dyDescent="0.25">
      <c r="I28099"/>
      <c r="J28099"/>
    </row>
    <row r="28100" spans="9:10" x14ac:dyDescent="0.25">
      <c r="I28100"/>
      <c r="J28100"/>
    </row>
    <row r="28101" spans="9:10" x14ac:dyDescent="0.25">
      <c r="I28101"/>
      <c r="J28101"/>
    </row>
    <row r="28102" spans="9:10" x14ac:dyDescent="0.25">
      <c r="I28102"/>
      <c r="J28102"/>
    </row>
    <row r="28103" spans="9:10" x14ac:dyDescent="0.25">
      <c r="I28103"/>
      <c r="J28103"/>
    </row>
    <row r="28104" spans="9:10" x14ac:dyDescent="0.25">
      <c r="I28104"/>
      <c r="J28104"/>
    </row>
    <row r="28105" spans="9:10" x14ac:dyDescent="0.25">
      <c r="I28105"/>
      <c r="J28105"/>
    </row>
    <row r="28106" spans="9:10" x14ac:dyDescent="0.25">
      <c r="I28106"/>
      <c r="J28106"/>
    </row>
    <row r="28107" spans="9:10" x14ac:dyDescent="0.25">
      <c r="I28107"/>
      <c r="J28107"/>
    </row>
    <row r="28108" spans="9:10" x14ac:dyDescent="0.25">
      <c r="I28108"/>
      <c r="J28108"/>
    </row>
    <row r="28109" spans="9:10" x14ac:dyDescent="0.25">
      <c r="I28109"/>
      <c r="J28109"/>
    </row>
    <row r="28110" spans="9:10" x14ac:dyDescent="0.25">
      <c r="I28110"/>
      <c r="J28110"/>
    </row>
    <row r="28111" spans="9:10" x14ac:dyDescent="0.25">
      <c r="I28111"/>
      <c r="J28111"/>
    </row>
    <row r="28112" spans="9:10" x14ac:dyDescent="0.25">
      <c r="I28112"/>
      <c r="J28112"/>
    </row>
    <row r="28113" spans="9:10" x14ac:dyDescent="0.25">
      <c r="I28113"/>
      <c r="J28113"/>
    </row>
    <row r="28114" spans="9:10" x14ac:dyDescent="0.25">
      <c r="I28114"/>
      <c r="J28114"/>
    </row>
    <row r="28115" spans="9:10" x14ac:dyDescent="0.25">
      <c r="I28115"/>
      <c r="J28115"/>
    </row>
    <row r="28116" spans="9:10" x14ac:dyDescent="0.25">
      <c r="I28116"/>
      <c r="J28116"/>
    </row>
    <row r="28117" spans="9:10" x14ac:dyDescent="0.25">
      <c r="I28117"/>
      <c r="J28117"/>
    </row>
    <row r="28118" spans="9:10" x14ac:dyDescent="0.25">
      <c r="I28118"/>
      <c r="J28118"/>
    </row>
    <row r="28119" spans="9:10" x14ac:dyDescent="0.25">
      <c r="I28119"/>
      <c r="J28119"/>
    </row>
    <row r="28120" spans="9:10" x14ac:dyDescent="0.25">
      <c r="I28120"/>
      <c r="J28120"/>
    </row>
    <row r="28121" spans="9:10" x14ac:dyDescent="0.25">
      <c r="I28121"/>
      <c r="J28121"/>
    </row>
    <row r="28122" spans="9:10" x14ac:dyDescent="0.25">
      <c r="I28122"/>
      <c r="J28122"/>
    </row>
    <row r="28123" spans="9:10" x14ac:dyDescent="0.25">
      <c r="I28123"/>
      <c r="J28123"/>
    </row>
    <row r="28124" spans="9:10" x14ac:dyDescent="0.25">
      <c r="I28124"/>
      <c r="J28124"/>
    </row>
    <row r="28125" spans="9:10" x14ac:dyDescent="0.25">
      <c r="I28125"/>
      <c r="J28125"/>
    </row>
    <row r="28126" spans="9:10" x14ac:dyDescent="0.25">
      <c r="I28126"/>
      <c r="J28126"/>
    </row>
    <row r="28127" spans="9:10" x14ac:dyDescent="0.25">
      <c r="I28127"/>
      <c r="J28127"/>
    </row>
    <row r="28128" spans="9:10" x14ac:dyDescent="0.25">
      <c r="I28128"/>
      <c r="J28128"/>
    </row>
    <row r="28129" spans="9:10" x14ac:dyDescent="0.25">
      <c r="I28129"/>
      <c r="J28129"/>
    </row>
    <row r="28130" spans="9:10" x14ac:dyDescent="0.25">
      <c r="I28130"/>
      <c r="J28130"/>
    </row>
    <row r="28131" spans="9:10" x14ac:dyDescent="0.25">
      <c r="I28131"/>
      <c r="J28131"/>
    </row>
    <row r="28132" spans="9:10" x14ac:dyDescent="0.25">
      <c r="I28132"/>
      <c r="J28132"/>
    </row>
    <row r="28133" spans="9:10" x14ac:dyDescent="0.25">
      <c r="I28133"/>
      <c r="J28133"/>
    </row>
    <row r="28134" spans="9:10" x14ac:dyDescent="0.25">
      <c r="I28134"/>
      <c r="J28134"/>
    </row>
    <row r="28135" spans="9:10" x14ac:dyDescent="0.25">
      <c r="I28135"/>
      <c r="J28135"/>
    </row>
    <row r="28136" spans="9:10" x14ac:dyDescent="0.25">
      <c r="I28136"/>
      <c r="J28136"/>
    </row>
    <row r="28137" spans="9:10" x14ac:dyDescent="0.25">
      <c r="I28137"/>
      <c r="J28137"/>
    </row>
    <row r="28138" spans="9:10" x14ac:dyDescent="0.25">
      <c r="I28138"/>
      <c r="J28138"/>
    </row>
    <row r="28139" spans="9:10" x14ac:dyDescent="0.25">
      <c r="I28139"/>
      <c r="J28139"/>
    </row>
    <row r="28140" spans="9:10" x14ac:dyDescent="0.25">
      <c r="I28140"/>
      <c r="J28140"/>
    </row>
    <row r="28141" spans="9:10" x14ac:dyDescent="0.25">
      <c r="I28141"/>
      <c r="J28141"/>
    </row>
    <row r="28142" spans="9:10" x14ac:dyDescent="0.25">
      <c r="I28142"/>
      <c r="J28142"/>
    </row>
    <row r="28143" spans="9:10" x14ac:dyDescent="0.25">
      <c r="I28143"/>
      <c r="J28143"/>
    </row>
    <row r="28144" spans="9:10" x14ac:dyDescent="0.25">
      <c r="I28144"/>
      <c r="J28144"/>
    </row>
    <row r="28145" spans="9:10" x14ac:dyDescent="0.25">
      <c r="I28145"/>
      <c r="J28145"/>
    </row>
    <row r="28146" spans="9:10" x14ac:dyDescent="0.25">
      <c r="I28146"/>
      <c r="J28146"/>
    </row>
    <row r="28147" spans="9:10" x14ac:dyDescent="0.25">
      <c r="I28147"/>
      <c r="J28147"/>
    </row>
    <row r="28148" spans="9:10" x14ac:dyDescent="0.25">
      <c r="I28148"/>
      <c r="J28148"/>
    </row>
    <row r="28149" spans="9:10" x14ac:dyDescent="0.25">
      <c r="I28149"/>
      <c r="J28149"/>
    </row>
    <row r="28150" spans="9:10" x14ac:dyDescent="0.25">
      <c r="I28150"/>
      <c r="J28150"/>
    </row>
    <row r="28151" spans="9:10" x14ac:dyDescent="0.25">
      <c r="I28151"/>
      <c r="J28151"/>
    </row>
    <row r="28152" spans="9:10" x14ac:dyDescent="0.25">
      <c r="I28152"/>
      <c r="J28152"/>
    </row>
    <row r="28153" spans="9:10" x14ac:dyDescent="0.25">
      <c r="I28153"/>
      <c r="J28153"/>
    </row>
    <row r="28154" spans="9:10" x14ac:dyDescent="0.25">
      <c r="I28154"/>
      <c r="J28154"/>
    </row>
    <row r="28155" spans="9:10" x14ac:dyDescent="0.25">
      <c r="I28155"/>
      <c r="J28155"/>
    </row>
    <row r="28156" spans="9:10" x14ac:dyDescent="0.25">
      <c r="I28156"/>
      <c r="J28156"/>
    </row>
    <row r="28157" spans="9:10" x14ac:dyDescent="0.25">
      <c r="I28157"/>
      <c r="J28157"/>
    </row>
    <row r="28158" spans="9:10" x14ac:dyDescent="0.25">
      <c r="I28158"/>
      <c r="J28158"/>
    </row>
    <row r="28159" spans="9:10" x14ac:dyDescent="0.25">
      <c r="I28159"/>
      <c r="J28159"/>
    </row>
    <row r="28160" spans="9:10" x14ac:dyDescent="0.25">
      <c r="I28160"/>
      <c r="J28160"/>
    </row>
    <row r="28161" spans="9:10" x14ac:dyDescent="0.25">
      <c r="I28161"/>
      <c r="J28161"/>
    </row>
    <row r="28162" spans="9:10" x14ac:dyDescent="0.25">
      <c r="I28162"/>
      <c r="J28162"/>
    </row>
    <row r="28163" spans="9:10" x14ac:dyDescent="0.25">
      <c r="I28163"/>
      <c r="J28163"/>
    </row>
    <row r="28164" spans="9:10" x14ac:dyDescent="0.25">
      <c r="I28164"/>
      <c r="J28164"/>
    </row>
    <row r="28165" spans="9:10" x14ac:dyDescent="0.25">
      <c r="I28165"/>
      <c r="J28165"/>
    </row>
    <row r="28166" spans="9:10" x14ac:dyDescent="0.25">
      <c r="I28166"/>
      <c r="J28166"/>
    </row>
    <row r="28167" spans="9:10" x14ac:dyDescent="0.25">
      <c r="I28167"/>
      <c r="J28167"/>
    </row>
    <row r="28168" spans="9:10" x14ac:dyDescent="0.25">
      <c r="I28168"/>
      <c r="J28168"/>
    </row>
    <row r="28169" spans="9:10" x14ac:dyDescent="0.25">
      <c r="I28169"/>
      <c r="J28169"/>
    </row>
    <row r="28170" spans="9:10" x14ac:dyDescent="0.25">
      <c r="I28170"/>
      <c r="J28170"/>
    </row>
    <row r="28171" spans="9:10" x14ac:dyDescent="0.25">
      <c r="I28171"/>
      <c r="J28171"/>
    </row>
    <row r="28172" spans="9:10" x14ac:dyDescent="0.25">
      <c r="I28172"/>
      <c r="J28172"/>
    </row>
    <row r="28173" spans="9:10" x14ac:dyDescent="0.25">
      <c r="I28173"/>
      <c r="J28173"/>
    </row>
    <row r="28174" spans="9:10" x14ac:dyDescent="0.25">
      <c r="I28174"/>
      <c r="J28174"/>
    </row>
    <row r="28175" spans="9:10" x14ac:dyDescent="0.25">
      <c r="I28175"/>
      <c r="J28175"/>
    </row>
    <row r="28176" spans="9:10" x14ac:dyDescent="0.25">
      <c r="I28176"/>
      <c r="J28176"/>
    </row>
    <row r="28177" spans="9:10" x14ac:dyDescent="0.25">
      <c r="I28177"/>
      <c r="J28177"/>
    </row>
    <row r="28178" spans="9:10" x14ac:dyDescent="0.25">
      <c r="I28178"/>
      <c r="J28178"/>
    </row>
    <row r="28179" spans="9:10" x14ac:dyDescent="0.25">
      <c r="I28179"/>
      <c r="J28179"/>
    </row>
    <row r="28180" spans="9:10" x14ac:dyDescent="0.25">
      <c r="I28180"/>
      <c r="J28180"/>
    </row>
    <row r="28181" spans="9:10" x14ac:dyDescent="0.25">
      <c r="I28181"/>
      <c r="J28181"/>
    </row>
    <row r="28182" spans="9:10" x14ac:dyDescent="0.25">
      <c r="I28182"/>
      <c r="J28182"/>
    </row>
    <row r="28183" spans="9:10" x14ac:dyDescent="0.25">
      <c r="I28183"/>
      <c r="J28183"/>
    </row>
    <row r="28184" spans="9:10" x14ac:dyDescent="0.25">
      <c r="I28184"/>
      <c r="J28184"/>
    </row>
    <row r="28185" spans="9:10" x14ac:dyDescent="0.25">
      <c r="I28185"/>
      <c r="J28185"/>
    </row>
    <row r="28186" spans="9:10" x14ac:dyDescent="0.25">
      <c r="I28186"/>
      <c r="J28186"/>
    </row>
    <row r="28187" spans="9:10" x14ac:dyDescent="0.25">
      <c r="I28187"/>
      <c r="J28187"/>
    </row>
    <row r="28188" spans="9:10" x14ac:dyDescent="0.25">
      <c r="I28188"/>
      <c r="J28188"/>
    </row>
    <row r="28189" spans="9:10" x14ac:dyDescent="0.25">
      <c r="I28189"/>
      <c r="J28189"/>
    </row>
    <row r="28190" spans="9:10" x14ac:dyDescent="0.25">
      <c r="I28190"/>
      <c r="J28190"/>
    </row>
    <row r="28191" spans="9:10" x14ac:dyDescent="0.25">
      <c r="I28191"/>
      <c r="J28191"/>
    </row>
    <row r="28192" spans="9:10" x14ac:dyDescent="0.25">
      <c r="I28192"/>
      <c r="J28192"/>
    </row>
    <row r="28193" spans="9:10" x14ac:dyDescent="0.25">
      <c r="I28193"/>
      <c r="J28193"/>
    </row>
    <row r="28194" spans="9:10" x14ac:dyDescent="0.25">
      <c r="I28194"/>
      <c r="J28194"/>
    </row>
    <row r="28195" spans="9:10" x14ac:dyDescent="0.25">
      <c r="I28195"/>
      <c r="J28195"/>
    </row>
    <row r="28196" spans="9:10" x14ac:dyDescent="0.25">
      <c r="I28196"/>
      <c r="J28196"/>
    </row>
    <row r="28197" spans="9:10" x14ac:dyDescent="0.25">
      <c r="I28197"/>
      <c r="J28197"/>
    </row>
    <row r="28198" spans="9:10" x14ac:dyDescent="0.25">
      <c r="I28198"/>
      <c r="J28198"/>
    </row>
    <row r="28199" spans="9:10" x14ac:dyDescent="0.25">
      <c r="I28199"/>
      <c r="J28199"/>
    </row>
    <row r="28200" spans="9:10" x14ac:dyDescent="0.25">
      <c r="I28200"/>
      <c r="J28200"/>
    </row>
    <row r="28201" spans="9:10" x14ac:dyDescent="0.25">
      <c r="I28201"/>
      <c r="J28201"/>
    </row>
    <row r="28202" spans="9:10" x14ac:dyDescent="0.25">
      <c r="I28202"/>
      <c r="J28202"/>
    </row>
    <row r="28203" spans="9:10" x14ac:dyDescent="0.25">
      <c r="I28203"/>
      <c r="J28203"/>
    </row>
    <row r="28204" spans="9:10" x14ac:dyDescent="0.25">
      <c r="I28204"/>
      <c r="J28204"/>
    </row>
    <row r="28205" spans="9:10" x14ac:dyDescent="0.25">
      <c r="I28205"/>
      <c r="J28205"/>
    </row>
    <row r="28206" spans="9:10" x14ac:dyDescent="0.25">
      <c r="I28206"/>
      <c r="J28206"/>
    </row>
    <row r="28207" spans="9:10" x14ac:dyDescent="0.25">
      <c r="I28207"/>
      <c r="J28207"/>
    </row>
    <row r="28208" spans="9:10" x14ac:dyDescent="0.25">
      <c r="I28208"/>
      <c r="J28208"/>
    </row>
    <row r="28209" spans="9:10" x14ac:dyDescent="0.25">
      <c r="I28209"/>
      <c r="J28209"/>
    </row>
    <row r="28210" spans="9:10" x14ac:dyDescent="0.25">
      <c r="I28210"/>
      <c r="J28210"/>
    </row>
    <row r="28211" spans="9:10" x14ac:dyDescent="0.25">
      <c r="I28211"/>
      <c r="J28211"/>
    </row>
    <row r="28212" spans="9:10" x14ac:dyDescent="0.25">
      <c r="I28212"/>
      <c r="J28212"/>
    </row>
    <row r="28213" spans="9:10" x14ac:dyDescent="0.25">
      <c r="I28213"/>
      <c r="J28213"/>
    </row>
    <row r="28214" spans="9:10" x14ac:dyDescent="0.25">
      <c r="I28214"/>
      <c r="J28214"/>
    </row>
    <row r="28215" spans="9:10" x14ac:dyDescent="0.25">
      <c r="I28215"/>
      <c r="J28215"/>
    </row>
    <row r="28216" spans="9:10" x14ac:dyDescent="0.25">
      <c r="I28216"/>
      <c r="J28216"/>
    </row>
    <row r="28217" spans="9:10" x14ac:dyDescent="0.25">
      <c r="I28217"/>
      <c r="J28217"/>
    </row>
    <row r="28218" spans="9:10" x14ac:dyDescent="0.25">
      <c r="I28218"/>
      <c r="J28218"/>
    </row>
    <row r="28219" spans="9:10" x14ac:dyDescent="0.25">
      <c r="I28219"/>
      <c r="J28219"/>
    </row>
    <row r="28220" spans="9:10" x14ac:dyDescent="0.25">
      <c r="I28220"/>
      <c r="J28220"/>
    </row>
    <row r="28221" spans="9:10" x14ac:dyDescent="0.25">
      <c r="I28221"/>
      <c r="J28221"/>
    </row>
    <row r="28222" spans="9:10" x14ac:dyDescent="0.25">
      <c r="I28222"/>
      <c r="J28222"/>
    </row>
    <row r="28223" spans="9:10" x14ac:dyDescent="0.25">
      <c r="I28223"/>
      <c r="J28223"/>
    </row>
    <row r="28224" spans="9:10" x14ac:dyDescent="0.25">
      <c r="I28224"/>
      <c r="J28224"/>
    </row>
    <row r="28225" spans="9:10" x14ac:dyDescent="0.25">
      <c r="I28225"/>
      <c r="J28225"/>
    </row>
    <row r="28226" spans="9:10" x14ac:dyDescent="0.25">
      <c r="I28226"/>
      <c r="J28226"/>
    </row>
    <row r="28227" spans="9:10" x14ac:dyDescent="0.25">
      <c r="I28227"/>
      <c r="J28227"/>
    </row>
    <row r="28228" spans="9:10" x14ac:dyDescent="0.25">
      <c r="I28228"/>
      <c r="J28228"/>
    </row>
    <row r="28229" spans="9:10" x14ac:dyDescent="0.25">
      <c r="I28229"/>
      <c r="J28229"/>
    </row>
    <row r="28230" spans="9:10" x14ac:dyDescent="0.25">
      <c r="I28230"/>
      <c r="J28230"/>
    </row>
    <row r="28231" spans="9:10" x14ac:dyDescent="0.25">
      <c r="I28231"/>
      <c r="J28231"/>
    </row>
    <row r="28232" spans="9:10" x14ac:dyDescent="0.25">
      <c r="I28232"/>
      <c r="J28232"/>
    </row>
    <row r="28233" spans="9:10" x14ac:dyDescent="0.25">
      <c r="I28233"/>
      <c r="J28233"/>
    </row>
    <row r="28234" spans="9:10" x14ac:dyDescent="0.25">
      <c r="I28234"/>
      <c r="J28234"/>
    </row>
    <row r="28235" spans="9:10" x14ac:dyDescent="0.25">
      <c r="I28235"/>
      <c r="J28235"/>
    </row>
    <row r="28236" spans="9:10" x14ac:dyDescent="0.25">
      <c r="I28236"/>
      <c r="J28236"/>
    </row>
    <row r="28237" spans="9:10" x14ac:dyDescent="0.25">
      <c r="I28237"/>
      <c r="J28237"/>
    </row>
    <row r="28238" spans="9:10" x14ac:dyDescent="0.25">
      <c r="I28238"/>
      <c r="J28238"/>
    </row>
    <row r="28239" spans="9:10" x14ac:dyDescent="0.25">
      <c r="I28239"/>
      <c r="J28239"/>
    </row>
    <row r="28240" spans="9:10" x14ac:dyDescent="0.25">
      <c r="I28240"/>
      <c r="J28240"/>
    </row>
    <row r="28241" spans="9:10" x14ac:dyDescent="0.25">
      <c r="I28241"/>
      <c r="J28241"/>
    </row>
    <row r="28242" spans="9:10" x14ac:dyDescent="0.25">
      <c r="I28242"/>
      <c r="J28242"/>
    </row>
    <row r="28243" spans="9:10" x14ac:dyDescent="0.25">
      <c r="I28243"/>
      <c r="J28243"/>
    </row>
    <row r="28244" spans="9:10" x14ac:dyDescent="0.25">
      <c r="I28244"/>
      <c r="J28244"/>
    </row>
    <row r="28245" spans="9:10" x14ac:dyDescent="0.25">
      <c r="I28245"/>
      <c r="J28245"/>
    </row>
    <row r="28246" spans="9:10" x14ac:dyDescent="0.25">
      <c r="I28246"/>
      <c r="J28246"/>
    </row>
    <row r="28247" spans="9:10" x14ac:dyDescent="0.25">
      <c r="I28247"/>
      <c r="J28247"/>
    </row>
    <row r="28248" spans="9:10" x14ac:dyDescent="0.25">
      <c r="I28248"/>
      <c r="J28248"/>
    </row>
    <row r="28249" spans="9:10" x14ac:dyDescent="0.25">
      <c r="I28249"/>
      <c r="J28249"/>
    </row>
    <row r="28250" spans="9:10" x14ac:dyDescent="0.25">
      <c r="I28250"/>
      <c r="J28250"/>
    </row>
    <row r="28251" spans="9:10" x14ac:dyDescent="0.25">
      <c r="I28251"/>
      <c r="J28251"/>
    </row>
    <row r="28252" spans="9:10" x14ac:dyDescent="0.25">
      <c r="I28252"/>
      <c r="J28252"/>
    </row>
    <row r="28253" spans="9:10" x14ac:dyDescent="0.25">
      <c r="I28253"/>
      <c r="J28253"/>
    </row>
    <row r="28254" spans="9:10" x14ac:dyDescent="0.25">
      <c r="I28254"/>
      <c r="J28254"/>
    </row>
    <row r="28255" spans="9:10" x14ac:dyDescent="0.25">
      <c r="I28255"/>
      <c r="J28255"/>
    </row>
    <row r="28256" spans="9:10" x14ac:dyDescent="0.25">
      <c r="I28256"/>
      <c r="J28256"/>
    </row>
    <row r="28257" spans="9:10" x14ac:dyDescent="0.25">
      <c r="I28257"/>
      <c r="J28257"/>
    </row>
    <row r="28258" spans="9:10" x14ac:dyDescent="0.25">
      <c r="I28258"/>
      <c r="J28258"/>
    </row>
    <row r="28259" spans="9:10" x14ac:dyDescent="0.25">
      <c r="I28259"/>
      <c r="J28259"/>
    </row>
    <row r="28260" spans="9:10" x14ac:dyDescent="0.25">
      <c r="I28260"/>
      <c r="J28260"/>
    </row>
    <row r="28261" spans="9:10" x14ac:dyDescent="0.25">
      <c r="I28261"/>
      <c r="J28261"/>
    </row>
    <row r="28262" spans="9:10" x14ac:dyDescent="0.25">
      <c r="I28262"/>
      <c r="J28262"/>
    </row>
    <row r="28263" spans="9:10" x14ac:dyDescent="0.25">
      <c r="I28263"/>
      <c r="J28263"/>
    </row>
    <row r="28264" spans="9:10" x14ac:dyDescent="0.25">
      <c r="I28264"/>
      <c r="J28264"/>
    </row>
    <row r="28265" spans="9:10" x14ac:dyDescent="0.25">
      <c r="I28265"/>
      <c r="J28265"/>
    </row>
    <row r="28266" spans="9:10" x14ac:dyDescent="0.25">
      <c r="I28266"/>
      <c r="J28266"/>
    </row>
    <row r="28267" spans="9:10" x14ac:dyDescent="0.25">
      <c r="I28267"/>
      <c r="J28267"/>
    </row>
    <row r="28268" spans="9:10" x14ac:dyDescent="0.25">
      <c r="I28268"/>
      <c r="J28268"/>
    </row>
    <row r="28269" spans="9:10" x14ac:dyDescent="0.25">
      <c r="I28269"/>
      <c r="J28269"/>
    </row>
    <row r="28270" spans="9:10" x14ac:dyDescent="0.25">
      <c r="I28270"/>
      <c r="J28270"/>
    </row>
    <row r="28271" spans="9:10" x14ac:dyDescent="0.25">
      <c r="I28271"/>
      <c r="J28271"/>
    </row>
    <row r="28272" spans="9:10" x14ac:dyDescent="0.25">
      <c r="I28272"/>
      <c r="J28272"/>
    </row>
    <row r="28273" spans="9:10" x14ac:dyDescent="0.25">
      <c r="I28273"/>
      <c r="J28273"/>
    </row>
    <row r="28274" spans="9:10" x14ac:dyDescent="0.25">
      <c r="I28274"/>
      <c r="J28274"/>
    </row>
    <row r="28275" spans="9:10" x14ac:dyDescent="0.25">
      <c r="I28275"/>
      <c r="J28275"/>
    </row>
    <row r="28276" spans="9:10" x14ac:dyDescent="0.25">
      <c r="I28276"/>
      <c r="J28276"/>
    </row>
    <row r="28277" spans="9:10" x14ac:dyDescent="0.25">
      <c r="I28277"/>
      <c r="J28277"/>
    </row>
    <row r="28278" spans="9:10" x14ac:dyDescent="0.25">
      <c r="I28278"/>
      <c r="J28278"/>
    </row>
    <row r="28279" spans="9:10" x14ac:dyDescent="0.25">
      <c r="I28279"/>
      <c r="J28279"/>
    </row>
    <row r="28280" spans="9:10" x14ac:dyDescent="0.25">
      <c r="I28280"/>
      <c r="J28280"/>
    </row>
    <row r="28281" spans="9:10" x14ac:dyDescent="0.25">
      <c r="I28281"/>
      <c r="J28281"/>
    </row>
    <row r="28282" spans="9:10" x14ac:dyDescent="0.25">
      <c r="I28282"/>
      <c r="J28282"/>
    </row>
    <row r="28283" spans="9:10" x14ac:dyDescent="0.25">
      <c r="I28283"/>
      <c r="J28283"/>
    </row>
    <row r="28284" spans="9:10" x14ac:dyDescent="0.25">
      <c r="I28284"/>
      <c r="J28284"/>
    </row>
    <row r="28285" spans="9:10" x14ac:dyDescent="0.25">
      <c r="I28285"/>
      <c r="J28285"/>
    </row>
    <row r="28286" spans="9:10" x14ac:dyDescent="0.25">
      <c r="I28286"/>
      <c r="J28286"/>
    </row>
    <row r="28287" spans="9:10" x14ac:dyDescent="0.25">
      <c r="I28287"/>
      <c r="J28287"/>
    </row>
    <row r="28288" spans="9:10" x14ac:dyDescent="0.25">
      <c r="I28288"/>
      <c r="J28288"/>
    </row>
    <row r="28289" spans="9:10" x14ac:dyDescent="0.25">
      <c r="I28289"/>
      <c r="J28289"/>
    </row>
    <row r="28290" spans="9:10" x14ac:dyDescent="0.25">
      <c r="I28290"/>
      <c r="J28290"/>
    </row>
    <row r="28291" spans="9:10" x14ac:dyDescent="0.25">
      <c r="I28291"/>
      <c r="J28291"/>
    </row>
    <row r="28292" spans="9:10" x14ac:dyDescent="0.25">
      <c r="I28292"/>
      <c r="J28292"/>
    </row>
    <row r="28293" spans="9:10" x14ac:dyDescent="0.25">
      <c r="I28293"/>
      <c r="J28293"/>
    </row>
    <row r="28294" spans="9:10" x14ac:dyDescent="0.25">
      <c r="I28294"/>
      <c r="J28294"/>
    </row>
    <row r="28295" spans="9:10" x14ac:dyDescent="0.25">
      <c r="I28295"/>
      <c r="J28295"/>
    </row>
    <row r="28296" spans="9:10" x14ac:dyDescent="0.25">
      <c r="I28296"/>
      <c r="J28296"/>
    </row>
    <row r="28297" spans="9:10" x14ac:dyDescent="0.25">
      <c r="I28297"/>
      <c r="J28297"/>
    </row>
    <row r="28298" spans="9:10" x14ac:dyDescent="0.25">
      <c r="I28298"/>
      <c r="J28298"/>
    </row>
    <row r="28299" spans="9:10" x14ac:dyDescent="0.25">
      <c r="I28299"/>
      <c r="J28299"/>
    </row>
    <row r="28300" spans="9:10" x14ac:dyDescent="0.25">
      <c r="I28300"/>
      <c r="J28300"/>
    </row>
    <row r="28301" spans="9:10" x14ac:dyDescent="0.25">
      <c r="I28301"/>
      <c r="J28301"/>
    </row>
    <row r="28302" spans="9:10" x14ac:dyDescent="0.25">
      <c r="I28302"/>
      <c r="J28302"/>
    </row>
    <row r="28303" spans="9:10" x14ac:dyDescent="0.25">
      <c r="I28303"/>
      <c r="J28303"/>
    </row>
    <row r="28304" spans="9:10" x14ac:dyDescent="0.25">
      <c r="I28304"/>
      <c r="J28304"/>
    </row>
    <row r="28305" spans="9:10" x14ac:dyDescent="0.25">
      <c r="I28305"/>
      <c r="J28305"/>
    </row>
    <row r="28306" spans="9:10" x14ac:dyDescent="0.25">
      <c r="I28306"/>
      <c r="J28306"/>
    </row>
    <row r="28307" spans="9:10" x14ac:dyDescent="0.25">
      <c r="I28307"/>
      <c r="J28307"/>
    </row>
    <row r="28308" spans="9:10" x14ac:dyDescent="0.25">
      <c r="I28308"/>
      <c r="J28308"/>
    </row>
    <row r="28309" spans="9:10" x14ac:dyDescent="0.25">
      <c r="I28309"/>
      <c r="J28309"/>
    </row>
    <row r="28310" spans="9:10" x14ac:dyDescent="0.25">
      <c r="I28310"/>
      <c r="J28310"/>
    </row>
    <row r="28311" spans="9:10" x14ac:dyDescent="0.25">
      <c r="I28311"/>
      <c r="J28311"/>
    </row>
    <row r="28312" spans="9:10" x14ac:dyDescent="0.25">
      <c r="I28312"/>
      <c r="J28312"/>
    </row>
    <row r="28313" spans="9:10" x14ac:dyDescent="0.25">
      <c r="I28313"/>
      <c r="J28313"/>
    </row>
    <row r="28314" spans="9:10" x14ac:dyDescent="0.25">
      <c r="I28314"/>
      <c r="J28314"/>
    </row>
    <row r="28315" spans="9:10" x14ac:dyDescent="0.25">
      <c r="I28315"/>
      <c r="J28315"/>
    </row>
    <row r="28316" spans="9:10" x14ac:dyDescent="0.25">
      <c r="I28316"/>
      <c r="J28316"/>
    </row>
    <row r="28317" spans="9:10" x14ac:dyDescent="0.25">
      <c r="I28317"/>
      <c r="J28317"/>
    </row>
    <row r="28318" spans="9:10" x14ac:dyDescent="0.25">
      <c r="I28318"/>
      <c r="J28318"/>
    </row>
    <row r="28319" spans="9:10" x14ac:dyDescent="0.25">
      <c r="I28319"/>
      <c r="J28319"/>
    </row>
    <row r="28320" spans="9:10" x14ac:dyDescent="0.25">
      <c r="I28320"/>
      <c r="J28320"/>
    </row>
    <row r="28321" spans="9:10" x14ac:dyDescent="0.25">
      <c r="I28321"/>
      <c r="J28321"/>
    </row>
    <row r="28322" spans="9:10" x14ac:dyDescent="0.25">
      <c r="I28322"/>
      <c r="J28322"/>
    </row>
    <row r="28323" spans="9:10" x14ac:dyDescent="0.25">
      <c r="I28323"/>
      <c r="J28323"/>
    </row>
    <row r="28324" spans="9:10" x14ac:dyDescent="0.25">
      <c r="I28324"/>
      <c r="J28324"/>
    </row>
    <row r="28325" spans="9:10" x14ac:dyDescent="0.25">
      <c r="I28325"/>
      <c r="J28325"/>
    </row>
    <row r="28326" spans="9:10" x14ac:dyDescent="0.25">
      <c r="I28326"/>
      <c r="J28326"/>
    </row>
    <row r="28327" spans="9:10" x14ac:dyDescent="0.25">
      <c r="I28327"/>
      <c r="J28327"/>
    </row>
    <row r="28328" spans="9:10" x14ac:dyDescent="0.25">
      <c r="I28328"/>
      <c r="J28328"/>
    </row>
    <row r="28329" spans="9:10" x14ac:dyDescent="0.25">
      <c r="I28329"/>
      <c r="J28329"/>
    </row>
    <row r="28330" spans="9:10" x14ac:dyDescent="0.25">
      <c r="I28330"/>
      <c r="J28330"/>
    </row>
    <row r="28331" spans="9:10" x14ac:dyDescent="0.25">
      <c r="I28331"/>
      <c r="J28331"/>
    </row>
    <row r="28332" spans="9:10" x14ac:dyDescent="0.25">
      <c r="I28332"/>
      <c r="J28332"/>
    </row>
    <row r="28333" spans="9:10" x14ac:dyDescent="0.25">
      <c r="I28333"/>
      <c r="J28333"/>
    </row>
    <row r="28334" spans="9:10" x14ac:dyDescent="0.25">
      <c r="I28334"/>
      <c r="J28334"/>
    </row>
    <row r="28335" spans="9:10" x14ac:dyDescent="0.25">
      <c r="I28335"/>
      <c r="J28335"/>
    </row>
    <row r="28336" spans="9:10" x14ac:dyDescent="0.25">
      <c r="I28336"/>
      <c r="J28336"/>
    </row>
    <row r="28337" spans="9:10" x14ac:dyDescent="0.25">
      <c r="I28337"/>
      <c r="J28337"/>
    </row>
    <row r="28338" spans="9:10" x14ac:dyDescent="0.25">
      <c r="I28338"/>
      <c r="J28338"/>
    </row>
    <row r="28339" spans="9:10" x14ac:dyDescent="0.25">
      <c r="I28339"/>
      <c r="J28339"/>
    </row>
    <row r="28340" spans="9:10" x14ac:dyDescent="0.25">
      <c r="I28340"/>
      <c r="J28340"/>
    </row>
    <row r="28341" spans="9:10" x14ac:dyDescent="0.25">
      <c r="I28341"/>
      <c r="J28341"/>
    </row>
    <row r="28342" spans="9:10" x14ac:dyDescent="0.25">
      <c r="I28342"/>
      <c r="J28342"/>
    </row>
    <row r="28343" spans="9:10" x14ac:dyDescent="0.25">
      <c r="I28343"/>
      <c r="J28343"/>
    </row>
    <row r="28344" spans="9:10" x14ac:dyDescent="0.25">
      <c r="I28344"/>
      <c r="J28344"/>
    </row>
    <row r="28345" spans="9:10" x14ac:dyDescent="0.25">
      <c r="I28345"/>
      <c r="J28345"/>
    </row>
    <row r="28346" spans="9:10" x14ac:dyDescent="0.25">
      <c r="I28346"/>
      <c r="J28346"/>
    </row>
    <row r="28347" spans="9:10" x14ac:dyDescent="0.25">
      <c r="I28347"/>
      <c r="J28347"/>
    </row>
    <row r="28348" spans="9:10" x14ac:dyDescent="0.25">
      <c r="I28348"/>
      <c r="J28348"/>
    </row>
    <row r="28349" spans="9:10" x14ac:dyDescent="0.25">
      <c r="I28349"/>
      <c r="J28349"/>
    </row>
    <row r="28350" spans="9:10" x14ac:dyDescent="0.25">
      <c r="I28350"/>
      <c r="J28350"/>
    </row>
    <row r="28351" spans="9:10" x14ac:dyDescent="0.25">
      <c r="I28351"/>
      <c r="J28351"/>
    </row>
    <row r="28352" spans="9:10" x14ac:dyDescent="0.25">
      <c r="I28352"/>
      <c r="J28352"/>
    </row>
    <row r="28353" spans="9:10" x14ac:dyDescent="0.25">
      <c r="I28353"/>
      <c r="J28353"/>
    </row>
    <row r="28354" spans="9:10" x14ac:dyDescent="0.25">
      <c r="I28354"/>
      <c r="J28354"/>
    </row>
    <row r="28355" spans="9:10" x14ac:dyDescent="0.25">
      <c r="I28355"/>
      <c r="J28355"/>
    </row>
    <row r="28356" spans="9:10" x14ac:dyDescent="0.25">
      <c r="I28356"/>
      <c r="J28356"/>
    </row>
    <row r="28357" spans="9:10" x14ac:dyDescent="0.25">
      <c r="I28357"/>
      <c r="J28357"/>
    </row>
    <row r="28358" spans="9:10" x14ac:dyDescent="0.25">
      <c r="I28358"/>
      <c r="J28358"/>
    </row>
    <row r="28359" spans="9:10" x14ac:dyDescent="0.25">
      <c r="I28359"/>
      <c r="J28359"/>
    </row>
    <row r="28360" spans="9:10" x14ac:dyDescent="0.25">
      <c r="I28360"/>
      <c r="J28360"/>
    </row>
    <row r="28361" spans="9:10" x14ac:dyDescent="0.25">
      <c r="I28361"/>
      <c r="J28361"/>
    </row>
    <row r="28362" spans="9:10" x14ac:dyDescent="0.25">
      <c r="I28362"/>
      <c r="J28362"/>
    </row>
    <row r="28363" spans="9:10" x14ac:dyDescent="0.25">
      <c r="I28363"/>
      <c r="J28363"/>
    </row>
    <row r="28364" spans="9:10" x14ac:dyDescent="0.25">
      <c r="I28364"/>
      <c r="J28364"/>
    </row>
    <row r="28365" spans="9:10" x14ac:dyDescent="0.25">
      <c r="I28365"/>
      <c r="J28365"/>
    </row>
    <row r="28366" spans="9:10" x14ac:dyDescent="0.25">
      <c r="I28366"/>
      <c r="J28366"/>
    </row>
    <row r="28367" spans="9:10" x14ac:dyDescent="0.25">
      <c r="I28367"/>
      <c r="J28367"/>
    </row>
    <row r="28368" spans="9:10" x14ac:dyDescent="0.25">
      <c r="I28368"/>
      <c r="J28368"/>
    </row>
    <row r="28369" spans="9:10" x14ac:dyDescent="0.25">
      <c r="I28369"/>
      <c r="J28369"/>
    </row>
    <row r="28370" spans="9:10" x14ac:dyDescent="0.25">
      <c r="I28370"/>
      <c r="J28370"/>
    </row>
    <row r="28371" spans="9:10" x14ac:dyDescent="0.25">
      <c r="I28371"/>
      <c r="J28371"/>
    </row>
    <row r="28372" spans="9:10" x14ac:dyDescent="0.25">
      <c r="I28372"/>
      <c r="J28372"/>
    </row>
    <row r="28373" spans="9:10" x14ac:dyDescent="0.25">
      <c r="I28373"/>
      <c r="J28373"/>
    </row>
    <row r="28374" spans="9:10" x14ac:dyDescent="0.25">
      <c r="I28374"/>
      <c r="J28374"/>
    </row>
    <row r="28375" spans="9:10" x14ac:dyDescent="0.25">
      <c r="I28375"/>
      <c r="J28375"/>
    </row>
    <row r="28376" spans="9:10" x14ac:dyDescent="0.25">
      <c r="I28376"/>
      <c r="J28376"/>
    </row>
    <row r="28377" spans="9:10" x14ac:dyDescent="0.25">
      <c r="I28377"/>
      <c r="J28377"/>
    </row>
    <row r="28378" spans="9:10" x14ac:dyDescent="0.25">
      <c r="I28378"/>
      <c r="J28378"/>
    </row>
    <row r="28379" spans="9:10" x14ac:dyDescent="0.25">
      <c r="I28379"/>
      <c r="J28379"/>
    </row>
    <row r="28380" spans="9:10" x14ac:dyDescent="0.25">
      <c r="I28380"/>
      <c r="J28380"/>
    </row>
    <row r="28381" spans="9:10" x14ac:dyDescent="0.25">
      <c r="I28381"/>
      <c r="J28381"/>
    </row>
    <row r="28382" spans="9:10" x14ac:dyDescent="0.25">
      <c r="I28382"/>
      <c r="J28382"/>
    </row>
    <row r="28383" spans="9:10" x14ac:dyDescent="0.25">
      <c r="I28383"/>
      <c r="J28383"/>
    </row>
    <row r="28384" spans="9:10" x14ac:dyDescent="0.25">
      <c r="I28384"/>
      <c r="J28384"/>
    </row>
    <row r="28385" spans="9:10" x14ac:dyDescent="0.25">
      <c r="I28385"/>
      <c r="J28385"/>
    </row>
    <row r="28386" spans="9:10" x14ac:dyDescent="0.25">
      <c r="I28386"/>
      <c r="J28386"/>
    </row>
    <row r="28387" spans="9:10" x14ac:dyDescent="0.25">
      <c r="I28387"/>
      <c r="J28387"/>
    </row>
    <row r="28388" spans="9:10" x14ac:dyDescent="0.25">
      <c r="I28388"/>
      <c r="J28388"/>
    </row>
    <row r="28389" spans="9:10" x14ac:dyDescent="0.25">
      <c r="I28389"/>
      <c r="J28389"/>
    </row>
    <row r="28390" spans="9:10" x14ac:dyDescent="0.25">
      <c r="I28390"/>
      <c r="J28390"/>
    </row>
    <row r="28391" spans="9:10" x14ac:dyDescent="0.25">
      <c r="I28391"/>
      <c r="J28391"/>
    </row>
    <row r="28392" spans="9:10" x14ac:dyDescent="0.25">
      <c r="I28392"/>
      <c r="J28392"/>
    </row>
    <row r="28393" spans="9:10" x14ac:dyDescent="0.25">
      <c r="I28393"/>
      <c r="J28393"/>
    </row>
    <row r="28394" spans="9:10" x14ac:dyDescent="0.25">
      <c r="I28394"/>
      <c r="J28394"/>
    </row>
    <row r="28395" spans="9:10" x14ac:dyDescent="0.25">
      <c r="I28395"/>
      <c r="J28395"/>
    </row>
    <row r="28396" spans="9:10" x14ac:dyDescent="0.25">
      <c r="I28396"/>
      <c r="J28396"/>
    </row>
    <row r="28397" spans="9:10" x14ac:dyDescent="0.25">
      <c r="I28397"/>
      <c r="J28397"/>
    </row>
    <row r="28398" spans="9:10" x14ac:dyDescent="0.25">
      <c r="I28398"/>
      <c r="J28398"/>
    </row>
    <row r="28399" spans="9:10" x14ac:dyDescent="0.25">
      <c r="I28399"/>
      <c r="J28399"/>
    </row>
    <row r="28400" spans="9:10" x14ac:dyDescent="0.25">
      <c r="I28400"/>
      <c r="J28400"/>
    </row>
    <row r="28401" spans="9:10" x14ac:dyDescent="0.25">
      <c r="I28401"/>
      <c r="J28401"/>
    </row>
    <row r="28402" spans="9:10" x14ac:dyDescent="0.25">
      <c r="I28402"/>
      <c r="J28402"/>
    </row>
    <row r="28403" spans="9:10" x14ac:dyDescent="0.25">
      <c r="I28403"/>
      <c r="J28403"/>
    </row>
    <row r="28404" spans="9:10" x14ac:dyDescent="0.25">
      <c r="I28404"/>
      <c r="J28404"/>
    </row>
    <row r="28405" spans="9:10" x14ac:dyDescent="0.25">
      <c r="I28405"/>
      <c r="J28405"/>
    </row>
    <row r="28406" spans="9:10" x14ac:dyDescent="0.25">
      <c r="I28406"/>
      <c r="J28406"/>
    </row>
    <row r="28407" spans="9:10" x14ac:dyDescent="0.25">
      <c r="I28407"/>
      <c r="J28407"/>
    </row>
    <row r="28408" spans="9:10" x14ac:dyDescent="0.25">
      <c r="I28408"/>
      <c r="J28408"/>
    </row>
    <row r="28409" spans="9:10" x14ac:dyDescent="0.25">
      <c r="I28409"/>
      <c r="J28409"/>
    </row>
    <row r="28410" spans="9:10" x14ac:dyDescent="0.25">
      <c r="I28410"/>
      <c r="J28410"/>
    </row>
    <row r="28411" spans="9:10" x14ac:dyDescent="0.25">
      <c r="I28411"/>
      <c r="J28411"/>
    </row>
    <row r="28412" spans="9:10" x14ac:dyDescent="0.25">
      <c r="I28412"/>
      <c r="J28412"/>
    </row>
    <row r="28413" spans="9:10" x14ac:dyDescent="0.25">
      <c r="I28413"/>
      <c r="J28413"/>
    </row>
    <row r="28414" spans="9:10" x14ac:dyDescent="0.25">
      <c r="I28414"/>
      <c r="J28414"/>
    </row>
    <row r="28415" spans="9:10" x14ac:dyDescent="0.25">
      <c r="I28415"/>
      <c r="J28415"/>
    </row>
    <row r="28416" spans="9:10" x14ac:dyDescent="0.25">
      <c r="I28416"/>
      <c r="J28416"/>
    </row>
  </sheetData>
  <phoneticPr fontId="10" type="noConversion"/>
  <pageMargins left="0.7" right="0.7" top="0.75" bottom="0.75" header="0.3" footer="0.3"/>
  <pageSetup orientation="portrait" r:id="rId1"/>
  <headerFooter differentOddEven="1" differentFirst="1">
    <oddFooter>&amp;L </oddFooter>
    <evenFooter>&amp;L </evenFooter>
    <firstFooter>&amp;L </first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A2766-98D6-4ED8-80CF-97C4AEE2A05A}">
  <sheetPr>
    <tabColor theme="4" tint="0.59999389629810485"/>
  </sheetPr>
  <dimension ref="A1:H34"/>
  <sheetViews>
    <sheetView workbookViewId="0">
      <selection activeCell="H2" sqref="H2:H33"/>
    </sheetView>
  </sheetViews>
  <sheetFormatPr defaultRowHeight="15" x14ac:dyDescent="0.25"/>
  <cols>
    <col min="4" max="4" width="48.28515625" bestFit="1" customWidth="1"/>
    <col min="5" max="5" width="10" bestFit="1" customWidth="1"/>
    <col min="6" max="6" width="16.85546875" bestFit="1" customWidth="1"/>
  </cols>
  <sheetData>
    <row r="1" spans="1:8" x14ac:dyDescent="0.25">
      <c r="A1" s="248" t="s">
        <v>47</v>
      </c>
      <c r="B1" s="248" t="s">
        <v>46</v>
      </c>
      <c r="C1" s="248" t="s">
        <v>44</v>
      </c>
      <c r="D1" s="248" t="s">
        <v>767</v>
      </c>
      <c r="E1" s="248" t="s">
        <v>60</v>
      </c>
      <c r="F1" s="248" t="s">
        <v>768</v>
      </c>
      <c r="G1" s="249"/>
      <c r="H1" s="249"/>
    </row>
    <row r="2" spans="1:8" s="74" customFormat="1" x14ac:dyDescent="0.25">
      <c r="A2" s="250" t="s">
        <v>769</v>
      </c>
      <c r="B2" s="250" t="s">
        <v>770</v>
      </c>
      <c r="C2" s="250"/>
      <c r="D2" s="141" t="s">
        <v>772</v>
      </c>
      <c r="E2" s="74">
        <v>68</v>
      </c>
      <c r="F2" s="74" t="s">
        <v>788</v>
      </c>
      <c r="G2" s="250" t="s">
        <v>39</v>
      </c>
      <c r="H2" s="74" t="str">
        <f>_xlfn.TEXTJOIN(",",FALSE,A2&amp;B2,CHAR(34)&amp;C2&amp;CHAR(34),CHAR(34)&amp;D2&amp;CHAR(34),E2,CHAR(34)&amp;F2&amp;CHAR(34)&amp;G2)</f>
        <v>%cc_covar(cc_covar1,"","0to7days_NoPriorDX_Myocarditis_Narrow",68,"1 AND NOT 49");</v>
      </c>
    </row>
    <row r="3" spans="1:8" s="74" customFormat="1" x14ac:dyDescent="0.25">
      <c r="A3" s="250" t="s">
        <v>769</v>
      </c>
      <c r="B3" s="250" t="s">
        <v>771</v>
      </c>
      <c r="C3" s="250"/>
      <c r="D3" s="141" t="s">
        <v>773</v>
      </c>
      <c r="E3" s="74">
        <v>69</v>
      </c>
      <c r="F3" s="74" t="s">
        <v>789</v>
      </c>
      <c r="G3" s="250" t="s">
        <v>39</v>
      </c>
      <c r="H3" s="74" t="str">
        <f>_xlfn.TEXTJOIN(",",FALSE,A5&amp;B3,CHAR(34)&amp;C3&amp;CHAR(34),CHAR(34)&amp;D3&amp;CHAR(34),E3,CHAR(34)&amp;F3&amp;CHAR(34)&amp;G3)</f>
        <v>%cc_covar(cc_covar2,"","0to7days_NoPriorDX_Myocarditis_Broad",69,"2 AND NOT 50");</v>
      </c>
    </row>
    <row r="4" spans="1:8" s="74" customFormat="1" x14ac:dyDescent="0.25">
      <c r="A4" s="250" t="s">
        <v>769</v>
      </c>
      <c r="B4" s="250" t="s">
        <v>820</v>
      </c>
      <c r="D4" s="74" t="s">
        <v>774</v>
      </c>
      <c r="E4" s="74">
        <v>70</v>
      </c>
      <c r="F4" s="74" t="s">
        <v>790</v>
      </c>
      <c r="G4" s="250" t="s">
        <v>39</v>
      </c>
      <c r="H4" s="74" t="str">
        <f t="shared" ref="H4:H33" si="0">_xlfn.TEXTJOIN(",",FALSE,A4&amp;B4,CHAR(34)&amp;C4&amp;CHAR(34),CHAR(34)&amp;D4&amp;CHAR(34),E4,CHAR(34)&amp;F4&amp;CHAR(34)&amp;G4)</f>
        <v>%cc_covar(cc_covar3,"","0to7days_NoPriorDX_Pericarditis",70,"3 AND NOT 51");</v>
      </c>
    </row>
    <row r="5" spans="1:8" s="74" customFormat="1" x14ac:dyDescent="0.25">
      <c r="A5" s="250" t="s">
        <v>769</v>
      </c>
      <c r="B5" s="250" t="s">
        <v>821</v>
      </c>
      <c r="D5" s="140" t="s">
        <v>775</v>
      </c>
      <c r="E5" s="74">
        <v>71</v>
      </c>
      <c r="F5" s="74" t="s">
        <v>791</v>
      </c>
      <c r="G5" s="250" t="s">
        <v>39</v>
      </c>
      <c r="H5" s="74" t="str">
        <f t="shared" si="0"/>
        <v>%cc_covar(cc_covar4,"","0to7days_NoPriorDX_AcuteMI",71,"4 AND NOT 52");</v>
      </c>
    </row>
    <row r="6" spans="1:8" s="74" customFormat="1" x14ac:dyDescent="0.25">
      <c r="A6" s="250" t="s">
        <v>769</v>
      </c>
      <c r="B6" s="250" t="s">
        <v>822</v>
      </c>
      <c r="D6" s="140" t="s">
        <v>776</v>
      </c>
      <c r="E6" s="74">
        <v>72</v>
      </c>
      <c r="F6" s="74" t="s">
        <v>792</v>
      </c>
      <c r="G6" s="250" t="s">
        <v>39</v>
      </c>
      <c r="H6" s="74" t="str">
        <f t="shared" si="0"/>
        <v>%cc_covar(cc_covar5,"","0to7days_NoPriorDX_Arterial_Embolism",72,"5 AND NOT 53");</v>
      </c>
    </row>
    <row r="7" spans="1:8" s="74" customFormat="1" x14ac:dyDescent="0.25">
      <c r="A7" s="250" t="s">
        <v>769</v>
      </c>
      <c r="B7" s="250" t="s">
        <v>823</v>
      </c>
      <c r="D7" s="140" t="s">
        <v>777</v>
      </c>
      <c r="E7" s="74">
        <v>73</v>
      </c>
      <c r="F7" s="74" t="s">
        <v>793</v>
      </c>
      <c r="G7" s="250" t="s">
        <v>39</v>
      </c>
      <c r="H7" s="74" t="str">
        <f t="shared" si="0"/>
        <v>%cc_covar(cc_covar6,"","0to7days_NoPriorDX_DVT",73,"6 AND NOT 54");</v>
      </c>
    </row>
    <row r="8" spans="1:8" s="74" customFormat="1" x14ac:dyDescent="0.25">
      <c r="A8" s="250" t="s">
        <v>769</v>
      </c>
      <c r="B8" s="250" t="s">
        <v>824</v>
      </c>
      <c r="D8" s="140" t="s">
        <v>778</v>
      </c>
      <c r="E8" s="74">
        <v>74</v>
      </c>
      <c r="F8" s="74" t="s">
        <v>794</v>
      </c>
      <c r="G8" s="250" t="s">
        <v>39</v>
      </c>
      <c r="H8" s="74" t="str">
        <f t="shared" si="0"/>
        <v>%cc_covar(cc_covar7,"","0to7days_NoPriorDX_HIT",74,"7 AND NOT 55");</v>
      </c>
    </row>
    <row r="9" spans="1:8" s="74" customFormat="1" x14ac:dyDescent="0.25">
      <c r="A9" s="250" t="s">
        <v>769</v>
      </c>
      <c r="B9" s="250" t="s">
        <v>825</v>
      </c>
      <c r="D9" s="140" t="s">
        <v>779</v>
      </c>
      <c r="E9" s="74">
        <v>75</v>
      </c>
      <c r="F9" s="74" t="s">
        <v>795</v>
      </c>
      <c r="G9" s="250" t="s">
        <v>39</v>
      </c>
      <c r="H9" s="74" t="str">
        <f t="shared" si="0"/>
        <v>%cc_covar(cc_covar8,"","0to7days_NoPriorDX_HemorrhagicStroke",75,"8 AND NOT 56");</v>
      </c>
    </row>
    <row r="10" spans="1:8" s="74" customFormat="1" x14ac:dyDescent="0.25">
      <c r="A10" s="250" t="s">
        <v>769</v>
      </c>
      <c r="B10" s="250" t="s">
        <v>826</v>
      </c>
      <c r="D10" s="140" t="s">
        <v>780</v>
      </c>
      <c r="E10" s="74">
        <v>76</v>
      </c>
      <c r="F10" s="74" t="s">
        <v>796</v>
      </c>
      <c r="G10" s="250" t="s">
        <v>39</v>
      </c>
      <c r="H10" s="74" t="str">
        <f t="shared" si="0"/>
        <v>%cc_covar(cc_covar9,"","0to7days_NoPriorDX_IschemicStroke",76,"9 AND NOT 57");</v>
      </c>
    </row>
    <row r="11" spans="1:8" s="74" customFormat="1" x14ac:dyDescent="0.25">
      <c r="A11" s="250" t="s">
        <v>769</v>
      </c>
      <c r="B11" s="250" t="s">
        <v>827</v>
      </c>
      <c r="D11" s="140" t="s">
        <v>781</v>
      </c>
      <c r="E11" s="74">
        <v>77</v>
      </c>
      <c r="F11" s="74" t="s">
        <v>797</v>
      </c>
      <c r="G11" s="250" t="s">
        <v>39</v>
      </c>
      <c r="H11" s="74" t="str">
        <f t="shared" si="0"/>
        <v>%cc_covar(cc_covar10,"","0to7days_NoPriorDX_MISC",77,"10 AND NOT 58");</v>
      </c>
    </row>
    <row r="12" spans="1:8" s="74" customFormat="1" x14ac:dyDescent="0.25">
      <c r="A12" s="250" t="s">
        <v>769</v>
      </c>
      <c r="B12" s="250" t="s">
        <v>828</v>
      </c>
      <c r="D12" s="140" t="s">
        <v>782</v>
      </c>
      <c r="E12" s="74">
        <v>78</v>
      </c>
      <c r="F12" s="74" t="s">
        <v>798</v>
      </c>
      <c r="G12" s="250" t="s">
        <v>39</v>
      </c>
      <c r="H12" s="74" t="str">
        <f t="shared" si="0"/>
        <v>%cc_covar(cc_covar11,"","0to7days_NoPriorDX_OT_VenousThromboembolism",78,"11 AND NOT 59");</v>
      </c>
    </row>
    <row r="13" spans="1:8" s="74" customFormat="1" x14ac:dyDescent="0.25">
      <c r="A13" s="250" t="s">
        <v>769</v>
      </c>
      <c r="B13" s="250" t="s">
        <v>829</v>
      </c>
      <c r="D13" s="140" t="s">
        <v>783</v>
      </c>
      <c r="E13" s="74">
        <v>79</v>
      </c>
      <c r="F13" s="74" t="s">
        <v>799</v>
      </c>
      <c r="G13" s="250" t="s">
        <v>39</v>
      </c>
      <c r="H13" s="74" t="str">
        <f t="shared" si="0"/>
        <v>%cc_covar(cc_covar12,"","0to7days_NoPriorDX_PulmonaryEmbolism",79,"12 AND NOT 60");</v>
      </c>
    </row>
    <row r="14" spans="1:8" s="74" customFormat="1" x14ac:dyDescent="0.25">
      <c r="A14" s="250" t="s">
        <v>769</v>
      </c>
      <c r="B14" s="250" t="s">
        <v>830</v>
      </c>
      <c r="D14" s="140" t="s">
        <v>784</v>
      </c>
      <c r="E14" s="74">
        <v>80</v>
      </c>
      <c r="F14" s="74" t="s">
        <v>800</v>
      </c>
      <c r="G14" s="250" t="s">
        <v>39</v>
      </c>
      <c r="H14" s="74" t="str">
        <f t="shared" si="0"/>
        <v>%cc_covar(cc_covar13,"","0to7days_NoPriorDX_TIA",80,"13 AND NOT 61");</v>
      </c>
    </row>
    <row r="15" spans="1:8" s="74" customFormat="1" x14ac:dyDescent="0.25">
      <c r="A15" s="250" t="s">
        <v>769</v>
      </c>
      <c r="B15" s="250" t="s">
        <v>831</v>
      </c>
      <c r="D15" s="74" t="s">
        <v>785</v>
      </c>
      <c r="E15" s="74">
        <v>81</v>
      </c>
      <c r="F15" s="74" t="s">
        <v>801</v>
      </c>
      <c r="G15" s="250" t="s">
        <v>39</v>
      </c>
      <c r="H15" s="74" t="str">
        <f t="shared" si="0"/>
        <v>%cc_covar(cc_covar14,"","0to7days_NoPriorDX_Syncope",81,"14 AND NOT 62");</v>
      </c>
    </row>
    <row r="16" spans="1:8" s="74" customFormat="1" x14ac:dyDescent="0.25">
      <c r="A16" s="250" t="s">
        <v>769</v>
      </c>
      <c r="B16" s="250" t="s">
        <v>832</v>
      </c>
      <c r="D16" s="74" t="s">
        <v>786</v>
      </c>
      <c r="E16" s="74">
        <v>82</v>
      </c>
      <c r="F16" s="74" t="s">
        <v>802</v>
      </c>
      <c r="G16" s="250" t="s">
        <v>39</v>
      </c>
      <c r="H16" s="74" t="str">
        <f t="shared" si="0"/>
        <v>%cc_covar(cc_covar15,"","0to7days_NoPriorDX_Anaphylaxis",82,"15 AND NOT 63");</v>
      </c>
    </row>
    <row r="17" spans="1:8" s="74" customFormat="1" x14ac:dyDescent="0.25">
      <c r="A17" s="250" t="s">
        <v>769</v>
      </c>
      <c r="B17" s="250" t="s">
        <v>833</v>
      </c>
      <c r="D17" s="74" t="s">
        <v>787</v>
      </c>
      <c r="E17" s="74">
        <v>83</v>
      </c>
      <c r="F17" s="74" t="s">
        <v>803</v>
      </c>
      <c r="G17" s="250" t="s">
        <v>39</v>
      </c>
      <c r="H17" s="74" t="str">
        <f t="shared" si="0"/>
        <v>%cc_covar(cc_covar16,"","0to7days_NoPriorDX_MyocarditisPericarditis",83,"16 AND NOT 64");</v>
      </c>
    </row>
    <row r="18" spans="1:8" s="37" customFormat="1" x14ac:dyDescent="0.25">
      <c r="A18" s="251" t="s">
        <v>769</v>
      </c>
      <c r="B18" s="251" t="s">
        <v>834</v>
      </c>
      <c r="D18" s="247" t="s">
        <v>869</v>
      </c>
      <c r="E18" s="74">
        <v>84</v>
      </c>
      <c r="F18" s="37" t="s">
        <v>804</v>
      </c>
      <c r="G18" s="251" t="s">
        <v>39</v>
      </c>
      <c r="H18" s="37" t="str">
        <f t="shared" si="0"/>
        <v>%cc_covar(cc_covar17,"","0to30days_NoPriorDX_Myocarditis_Narrow",84,"17 AND NOT 49");</v>
      </c>
    </row>
    <row r="19" spans="1:8" s="37" customFormat="1" x14ac:dyDescent="0.25">
      <c r="A19" s="251" t="s">
        <v>769</v>
      </c>
      <c r="B19" s="251" t="s">
        <v>835</v>
      </c>
      <c r="D19" s="247" t="s">
        <v>870</v>
      </c>
      <c r="E19" s="74">
        <v>85</v>
      </c>
      <c r="F19" s="37" t="s">
        <v>805</v>
      </c>
      <c r="G19" s="251" t="s">
        <v>39</v>
      </c>
      <c r="H19" s="37" t="str">
        <f t="shared" si="0"/>
        <v>%cc_covar(cc_covar18,"","0to30days_NoPriorDX_Myocarditis_Broad",85,"18 AND NOT 50");</v>
      </c>
    </row>
    <row r="20" spans="1:8" s="37" customFormat="1" x14ac:dyDescent="0.25">
      <c r="A20" s="251" t="s">
        <v>769</v>
      </c>
      <c r="B20" s="251" t="s">
        <v>836</v>
      </c>
      <c r="D20" s="247" t="s">
        <v>871</v>
      </c>
      <c r="E20" s="74">
        <v>86</v>
      </c>
      <c r="F20" s="37" t="s">
        <v>806</v>
      </c>
      <c r="G20" s="251" t="s">
        <v>39</v>
      </c>
      <c r="H20" s="37" t="str">
        <f t="shared" si="0"/>
        <v>%cc_covar(cc_covar19,"","0to30days_NoPriorDX_Pericarditis",86,"19 AND NOT 51");</v>
      </c>
    </row>
    <row r="21" spans="1:8" s="37" customFormat="1" x14ac:dyDescent="0.25">
      <c r="A21" s="251" t="s">
        <v>769</v>
      </c>
      <c r="B21" s="251" t="s">
        <v>837</v>
      </c>
      <c r="D21" s="247" t="s">
        <v>872</v>
      </c>
      <c r="E21" s="74">
        <v>87</v>
      </c>
      <c r="F21" s="37" t="s">
        <v>807</v>
      </c>
      <c r="G21" s="251" t="s">
        <v>39</v>
      </c>
      <c r="H21" s="37" t="str">
        <f t="shared" si="0"/>
        <v>%cc_covar(cc_covar20,"","0to30days_NoPriorDX_AcuteMI",87,"20 AND NOT 52");</v>
      </c>
    </row>
    <row r="22" spans="1:8" s="37" customFormat="1" x14ac:dyDescent="0.25">
      <c r="A22" s="251" t="s">
        <v>769</v>
      </c>
      <c r="B22" s="251" t="s">
        <v>838</v>
      </c>
      <c r="D22" s="247" t="s">
        <v>873</v>
      </c>
      <c r="E22" s="74">
        <v>88</v>
      </c>
      <c r="F22" s="37" t="s">
        <v>808</v>
      </c>
      <c r="G22" s="251" t="s">
        <v>39</v>
      </c>
      <c r="H22" s="37" t="str">
        <f t="shared" si="0"/>
        <v>%cc_covar(cc_covar21,"","0to30days_NoPriorDX_Arterial_Embolism",88,"21 AND NOT 53");</v>
      </c>
    </row>
    <row r="23" spans="1:8" s="37" customFormat="1" x14ac:dyDescent="0.25">
      <c r="A23" s="251" t="s">
        <v>769</v>
      </c>
      <c r="B23" s="251" t="s">
        <v>839</v>
      </c>
      <c r="D23" s="247" t="s">
        <v>874</v>
      </c>
      <c r="E23" s="74">
        <v>89</v>
      </c>
      <c r="F23" s="37" t="s">
        <v>809</v>
      </c>
      <c r="G23" s="251" t="s">
        <v>39</v>
      </c>
      <c r="H23" s="37" t="str">
        <f t="shared" si="0"/>
        <v>%cc_covar(cc_covar22,"","0to30days_NoPriorDX_DVT",89,"22 AND NOT 54");</v>
      </c>
    </row>
    <row r="24" spans="1:8" s="37" customFormat="1" x14ac:dyDescent="0.25">
      <c r="A24" s="251" t="s">
        <v>769</v>
      </c>
      <c r="B24" s="251" t="s">
        <v>840</v>
      </c>
      <c r="D24" s="247" t="s">
        <v>875</v>
      </c>
      <c r="E24" s="74">
        <v>90</v>
      </c>
      <c r="F24" s="37" t="s">
        <v>810</v>
      </c>
      <c r="G24" s="251" t="s">
        <v>39</v>
      </c>
      <c r="H24" s="37" t="str">
        <f t="shared" si="0"/>
        <v>%cc_covar(cc_covar23,"","0to30days_NoPriorDX_HIT",90,"23 AND NOT 55");</v>
      </c>
    </row>
    <row r="25" spans="1:8" s="37" customFormat="1" x14ac:dyDescent="0.25">
      <c r="A25" s="251" t="s">
        <v>769</v>
      </c>
      <c r="B25" s="251" t="s">
        <v>841</v>
      </c>
      <c r="D25" s="247" t="s">
        <v>876</v>
      </c>
      <c r="E25" s="74">
        <v>91</v>
      </c>
      <c r="F25" s="37" t="s">
        <v>811</v>
      </c>
      <c r="G25" s="251" t="s">
        <v>39</v>
      </c>
      <c r="H25" s="37" t="str">
        <f t="shared" si="0"/>
        <v>%cc_covar(cc_covar24,"","0to30days_NoPriorDX_HemorrhagicStroke",91,"24 AND NOT 56");</v>
      </c>
    </row>
    <row r="26" spans="1:8" s="37" customFormat="1" x14ac:dyDescent="0.25">
      <c r="A26" s="251" t="s">
        <v>769</v>
      </c>
      <c r="B26" s="251" t="s">
        <v>842</v>
      </c>
      <c r="D26" s="247" t="s">
        <v>877</v>
      </c>
      <c r="E26" s="74">
        <v>92</v>
      </c>
      <c r="F26" s="37" t="s">
        <v>812</v>
      </c>
      <c r="G26" s="251" t="s">
        <v>39</v>
      </c>
      <c r="H26" s="37" t="str">
        <f t="shared" si="0"/>
        <v>%cc_covar(cc_covar25,"","0to30days_NoPriorDX_IschemicStroke",92,"25 AND NOT 57");</v>
      </c>
    </row>
    <row r="27" spans="1:8" s="37" customFormat="1" x14ac:dyDescent="0.25">
      <c r="A27" s="251" t="s">
        <v>769</v>
      </c>
      <c r="B27" s="251" t="s">
        <v>843</v>
      </c>
      <c r="D27" s="247" t="s">
        <v>878</v>
      </c>
      <c r="E27" s="74">
        <v>93</v>
      </c>
      <c r="F27" s="37" t="s">
        <v>813</v>
      </c>
      <c r="G27" s="251" t="s">
        <v>39</v>
      </c>
      <c r="H27" s="37" t="str">
        <f t="shared" si="0"/>
        <v>%cc_covar(cc_covar26,"","0to30days_NoPriorDX_MISC",93,"26 AND NOT 58");</v>
      </c>
    </row>
    <row r="28" spans="1:8" s="37" customFormat="1" x14ac:dyDescent="0.25">
      <c r="A28" s="251" t="s">
        <v>769</v>
      </c>
      <c r="B28" s="251" t="s">
        <v>844</v>
      </c>
      <c r="D28" s="247" t="s">
        <v>879</v>
      </c>
      <c r="E28" s="74">
        <v>94</v>
      </c>
      <c r="F28" s="37" t="s">
        <v>814</v>
      </c>
      <c r="G28" s="251" t="s">
        <v>39</v>
      </c>
      <c r="H28" s="37" t="str">
        <f t="shared" si="0"/>
        <v>%cc_covar(cc_covar27,"","0to30days_NoPriorDX_OT_VenousThromboembolism",94,"27 AND NOT 59");</v>
      </c>
    </row>
    <row r="29" spans="1:8" s="37" customFormat="1" x14ac:dyDescent="0.25">
      <c r="A29" s="251" t="s">
        <v>769</v>
      </c>
      <c r="B29" s="251" t="s">
        <v>845</v>
      </c>
      <c r="D29" s="247" t="s">
        <v>880</v>
      </c>
      <c r="E29" s="74">
        <v>95</v>
      </c>
      <c r="F29" s="37" t="s">
        <v>815</v>
      </c>
      <c r="G29" s="251" t="s">
        <v>39</v>
      </c>
      <c r="H29" s="37" t="str">
        <f t="shared" si="0"/>
        <v>%cc_covar(cc_covar28,"","0to30days_NoPriorDX_PulmonaryEmbolism",95,"28 AND NOT 60");</v>
      </c>
    </row>
    <row r="30" spans="1:8" s="37" customFormat="1" x14ac:dyDescent="0.25">
      <c r="A30" s="251" t="s">
        <v>769</v>
      </c>
      <c r="B30" s="251" t="s">
        <v>846</v>
      </c>
      <c r="D30" s="247" t="s">
        <v>881</v>
      </c>
      <c r="E30" s="74">
        <v>96</v>
      </c>
      <c r="F30" s="37" t="s">
        <v>816</v>
      </c>
      <c r="G30" s="251" t="s">
        <v>39</v>
      </c>
      <c r="H30" s="37" t="str">
        <f t="shared" si="0"/>
        <v>%cc_covar(cc_covar29,"","0to30days_NoPriorDX_TIA",96,"29 AND NOT 61");</v>
      </c>
    </row>
    <row r="31" spans="1:8" s="37" customFormat="1" x14ac:dyDescent="0.25">
      <c r="A31" s="251" t="s">
        <v>769</v>
      </c>
      <c r="B31" s="251" t="s">
        <v>847</v>
      </c>
      <c r="D31" s="37" t="s">
        <v>882</v>
      </c>
      <c r="E31" s="74">
        <v>97</v>
      </c>
      <c r="F31" s="37" t="s">
        <v>817</v>
      </c>
      <c r="G31" s="251" t="s">
        <v>39</v>
      </c>
      <c r="H31" s="37" t="str">
        <f t="shared" si="0"/>
        <v>%cc_covar(cc_covar30,"","0to30days_NoPriorDX_Syncope",97,"30 AND NOT 62");</v>
      </c>
    </row>
    <row r="32" spans="1:8" s="37" customFormat="1" x14ac:dyDescent="0.25">
      <c r="A32" s="251" t="s">
        <v>769</v>
      </c>
      <c r="B32" s="251" t="s">
        <v>848</v>
      </c>
      <c r="D32" s="37" t="s">
        <v>883</v>
      </c>
      <c r="E32" s="74">
        <v>98</v>
      </c>
      <c r="F32" s="37" t="s">
        <v>818</v>
      </c>
      <c r="G32" s="251" t="s">
        <v>39</v>
      </c>
      <c r="H32" s="37" t="str">
        <f t="shared" si="0"/>
        <v>%cc_covar(cc_covar31,"","0to30days_NoPriorDX_Anaphylaxis",98,"31 AND NOT 63");</v>
      </c>
    </row>
    <row r="33" spans="1:8" s="37" customFormat="1" x14ac:dyDescent="0.25">
      <c r="A33" s="251" t="s">
        <v>769</v>
      </c>
      <c r="B33" s="251" t="s">
        <v>849</v>
      </c>
      <c r="D33" s="37" t="s">
        <v>884</v>
      </c>
      <c r="E33" s="74">
        <v>99</v>
      </c>
      <c r="F33" s="37" t="s">
        <v>819</v>
      </c>
      <c r="G33" s="251" t="s">
        <v>39</v>
      </c>
      <c r="H33" s="37" t="str">
        <f t="shared" si="0"/>
        <v>%cc_covar(cc_covar32,"","0to30days_NoPriorDX_MyocarditisPericarditis",99,"32 AND NOT 64");</v>
      </c>
    </row>
    <row r="34" spans="1:8" s="37" customFormat="1" x14ac:dyDescent="0.25"/>
  </sheetData>
  <phoneticPr fontId="10"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F1498-EE00-4536-9068-756502A9B01D}">
  <sheetPr>
    <tabColor theme="4" tint="0.59999389629810485"/>
  </sheetPr>
  <dimension ref="A1:P45"/>
  <sheetViews>
    <sheetView topLeftCell="A13" workbookViewId="0"/>
  </sheetViews>
  <sheetFormatPr defaultRowHeight="15" x14ac:dyDescent="0.25"/>
  <cols>
    <col min="1" max="1" width="10.28515625" customWidth="1"/>
    <col min="3" max="3" width="29.85546875" bestFit="1" customWidth="1"/>
    <col min="4" max="4" width="13.7109375" bestFit="1" customWidth="1"/>
    <col min="5" max="5" width="27.28515625" bestFit="1" customWidth="1"/>
    <col min="9" max="9" width="12.5703125" bestFit="1" customWidth="1"/>
    <col min="10" max="10" width="20.7109375" bestFit="1" customWidth="1"/>
    <col min="11" max="11" width="10.42578125" style="28" bestFit="1" customWidth="1"/>
    <col min="12" max="12" width="10.140625" style="28" bestFit="1" customWidth="1"/>
    <col min="16" max="16" width="108" bestFit="1" customWidth="1"/>
    <col min="259" max="259" width="27.140625" customWidth="1"/>
    <col min="261" max="261" width="27.28515625" bestFit="1" customWidth="1"/>
    <col min="265" max="265" width="12.5703125" bestFit="1" customWidth="1"/>
    <col min="266" max="266" width="12.28515625" bestFit="1" customWidth="1"/>
    <col min="267" max="267" width="26.28515625" customWidth="1"/>
    <col min="268" max="268" width="10.42578125" bestFit="1" customWidth="1"/>
    <col min="269" max="269" width="10.140625" bestFit="1" customWidth="1"/>
    <col min="515" max="515" width="27.140625" customWidth="1"/>
    <col min="517" max="517" width="27.28515625" bestFit="1" customWidth="1"/>
    <col min="521" max="521" width="12.5703125" bestFit="1" customWidth="1"/>
    <col min="522" max="522" width="12.28515625" bestFit="1" customWidth="1"/>
    <col min="523" max="523" width="26.28515625" customWidth="1"/>
    <col min="524" max="524" width="10.42578125" bestFit="1" customWidth="1"/>
    <col min="525" max="525" width="10.140625" bestFit="1" customWidth="1"/>
    <col min="771" max="771" width="27.140625" customWidth="1"/>
    <col min="773" max="773" width="27.28515625" bestFit="1" customWidth="1"/>
    <col min="777" max="777" width="12.5703125" bestFit="1" customWidth="1"/>
    <col min="778" max="778" width="12.28515625" bestFit="1" customWidth="1"/>
    <col min="779" max="779" width="26.28515625" customWidth="1"/>
    <col min="780" max="780" width="10.42578125" bestFit="1" customWidth="1"/>
    <col min="781" max="781" width="10.140625" bestFit="1" customWidth="1"/>
    <col min="1027" max="1027" width="27.140625" customWidth="1"/>
    <col min="1029" max="1029" width="27.28515625" bestFit="1" customWidth="1"/>
    <col min="1033" max="1033" width="12.5703125" bestFit="1" customWidth="1"/>
    <col min="1034" max="1034" width="12.28515625" bestFit="1" customWidth="1"/>
    <col min="1035" max="1035" width="26.28515625" customWidth="1"/>
    <col min="1036" max="1036" width="10.42578125" bestFit="1" customWidth="1"/>
    <col min="1037" max="1037" width="10.140625" bestFit="1" customWidth="1"/>
    <col min="1283" max="1283" width="27.140625" customWidth="1"/>
    <col min="1285" max="1285" width="27.28515625" bestFit="1" customWidth="1"/>
    <col min="1289" max="1289" width="12.5703125" bestFit="1" customWidth="1"/>
    <col min="1290" max="1290" width="12.28515625" bestFit="1" customWidth="1"/>
    <col min="1291" max="1291" width="26.28515625" customWidth="1"/>
    <col min="1292" max="1292" width="10.42578125" bestFit="1" customWidth="1"/>
    <col min="1293" max="1293" width="10.140625" bestFit="1" customWidth="1"/>
    <col min="1539" max="1539" width="27.140625" customWidth="1"/>
    <col min="1541" max="1541" width="27.28515625" bestFit="1" customWidth="1"/>
    <col min="1545" max="1545" width="12.5703125" bestFit="1" customWidth="1"/>
    <col min="1546" max="1546" width="12.28515625" bestFit="1" customWidth="1"/>
    <col min="1547" max="1547" width="26.28515625" customWidth="1"/>
    <col min="1548" max="1548" width="10.42578125" bestFit="1" customWidth="1"/>
    <col min="1549" max="1549" width="10.140625" bestFit="1" customWidth="1"/>
    <col min="1795" max="1795" width="27.140625" customWidth="1"/>
    <col min="1797" max="1797" width="27.28515625" bestFit="1" customWidth="1"/>
    <col min="1801" max="1801" width="12.5703125" bestFit="1" customWidth="1"/>
    <col min="1802" max="1802" width="12.28515625" bestFit="1" customWidth="1"/>
    <col min="1803" max="1803" width="26.28515625" customWidth="1"/>
    <col min="1804" max="1804" width="10.42578125" bestFit="1" customWidth="1"/>
    <col min="1805" max="1805" width="10.140625" bestFit="1" customWidth="1"/>
    <col min="2051" max="2051" width="27.140625" customWidth="1"/>
    <col min="2053" max="2053" width="27.28515625" bestFit="1" customWidth="1"/>
    <col min="2057" max="2057" width="12.5703125" bestFit="1" customWidth="1"/>
    <col min="2058" max="2058" width="12.28515625" bestFit="1" customWidth="1"/>
    <col min="2059" max="2059" width="26.28515625" customWidth="1"/>
    <col min="2060" max="2060" width="10.42578125" bestFit="1" customWidth="1"/>
    <col min="2061" max="2061" width="10.140625" bestFit="1" customWidth="1"/>
    <col min="2307" max="2307" width="27.140625" customWidth="1"/>
    <col min="2309" max="2309" width="27.28515625" bestFit="1" customWidth="1"/>
    <col min="2313" max="2313" width="12.5703125" bestFit="1" customWidth="1"/>
    <col min="2314" max="2314" width="12.28515625" bestFit="1" customWidth="1"/>
    <col min="2315" max="2315" width="26.28515625" customWidth="1"/>
    <col min="2316" max="2316" width="10.42578125" bestFit="1" customWidth="1"/>
    <col min="2317" max="2317" width="10.140625" bestFit="1" customWidth="1"/>
    <col min="2563" max="2563" width="27.140625" customWidth="1"/>
    <col min="2565" max="2565" width="27.28515625" bestFit="1" customWidth="1"/>
    <col min="2569" max="2569" width="12.5703125" bestFit="1" customWidth="1"/>
    <col min="2570" max="2570" width="12.28515625" bestFit="1" customWidth="1"/>
    <col min="2571" max="2571" width="26.28515625" customWidth="1"/>
    <col min="2572" max="2572" width="10.42578125" bestFit="1" customWidth="1"/>
    <col min="2573" max="2573" width="10.140625" bestFit="1" customWidth="1"/>
    <col min="2819" max="2819" width="27.140625" customWidth="1"/>
    <col min="2821" max="2821" width="27.28515625" bestFit="1" customWidth="1"/>
    <col min="2825" max="2825" width="12.5703125" bestFit="1" customWidth="1"/>
    <col min="2826" max="2826" width="12.28515625" bestFit="1" customWidth="1"/>
    <col min="2827" max="2827" width="26.28515625" customWidth="1"/>
    <col min="2828" max="2828" width="10.42578125" bestFit="1" customWidth="1"/>
    <col min="2829" max="2829" width="10.140625" bestFit="1" customWidth="1"/>
    <col min="3075" max="3075" width="27.140625" customWidth="1"/>
    <col min="3077" max="3077" width="27.28515625" bestFit="1" customWidth="1"/>
    <col min="3081" max="3081" width="12.5703125" bestFit="1" customWidth="1"/>
    <col min="3082" max="3082" width="12.28515625" bestFit="1" customWidth="1"/>
    <col min="3083" max="3083" width="26.28515625" customWidth="1"/>
    <col min="3084" max="3084" width="10.42578125" bestFit="1" customWidth="1"/>
    <col min="3085" max="3085" width="10.140625" bestFit="1" customWidth="1"/>
    <col min="3331" max="3331" width="27.140625" customWidth="1"/>
    <col min="3333" max="3333" width="27.28515625" bestFit="1" customWidth="1"/>
    <col min="3337" max="3337" width="12.5703125" bestFit="1" customWidth="1"/>
    <col min="3338" max="3338" width="12.28515625" bestFit="1" customWidth="1"/>
    <col min="3339" max="3339" width="26.28515625" customWidth="1"/>
    <col min="3340" max="3340" width="10.42578125" bestFit="1" customWidth="1"/>
    <col min="3341" max="3341" width="10.140625" bestFit="1" customWidth="1"/>
    <col min="3587" max="3587" width="27.140625" customWidth="1"/>
    <col min="3589" max="3589" width="27.28515625" bestFit="1" customWidth="1"/>
    <col min="3593" max="3593" width="12.5703125" bestFit="1" customWidth="1"/>
    <col min="3594" max="3594" width="12.28515625" bestFit="1" customWidth="1"/>
    <col min="3595" max="3595" width="26.28515625" customWidth="1"/>
    <col min="3596" max="3596" width="10.42578125" bestFit="1" customWidth="1"/>
    <col min="3597" max="3597" width="10.140625" bestFit="1" customWidth="1"/>
    <col min="3843" max="3843" width="27.140625" customWidth="1"/>
    <col min="3845" max="3845" width="27.28515625" bestFit="1" customWidth="1"/>
    <col min="3849" max="3849" width="12.5703125" bestFit="1" customWidth="1"/>
    <col min="3850" max="3850" width="12.28515625" bestFit="1" customWidth="1"/>
    <col min="3851" max="3851" width="26.28515625" customWidth="1"/>
    <col min="3852" max="3852" width="10.42578125" bestFit="1" customWidth="1"/>
    <col min="3853" max="3853" width="10.140625" bestFit="1" customWidth="1"/>
    <col min="4099" max="4099" width="27.140625" customWidth="1"/>
    <col min="4101" max="4101" width="27.28515625" bestFit="1" customWidth="1"/>
    <col min="4105" max="4105" width="12.5703125" bestFit="1" customWidth="1"/>
    <col min="4106" max="4106" width="12.28515625" bestFit="1" customWidth="1"/>
    <col min="4107" max="4107" width="26.28515625" customWidth="1"/>
    <col min="4108" max="4108" width="10.42578125" bestFit="1" customWidth="1"/>
    <col min="4109" max="4109" width="10.140625" bestFit="1" customWidth="1"/>
    <col min="4355" max="4355" width="27.140625" customWidth="1"/>
    <col min="4357" max="4357" width="27.28515625" bestFit="1" customWidth="1"/>
    <col min="4361" max="4361" width="12.5703125" bestFit="1" customWidth="1"/>
    <col min="4362" max="4362" width="12.28515625" bestFit="1" customWidth="1"/>
    <col min="4363" max="4363" width="26.28515625" customWidth="1"/>
    <col min="4364" max="4364" width="10.42578125" bestFit="1" customWidth="1"/>
    <col min="4365" max="4365" width="10.140625" bestFit="1" customWidth="1"/>
    <col min="4611" max="4611" width="27.140625" customWidth="1"/>
    <col min="4613" max="4613" width="27.28515625" bestFit="1" customWidth="1"/>
    <col min="4617" max="4617" width="12.5703125" bestFit="1" customWidth="1"/>
    <col min="4618" max="4618" width="12.28515625" bestFit="1" customWidth="1"/>
    <col min="4619" max="4619" width="26.28515625" customWidth="1"/>
    <col min="4620" max="4620" width="10.42578125" bestFit="1" customWidth="1"/>
    <col min="4621" max="4621" width="10.140625" bestFit="1" customWidth="1"/>
    <col min="4867" max="4867" width="27.140625" customWidth="1"/>
    <col min="4869" max="4869" width="27.28515625" bestFit="1" customWidth="1"/>
    <col min="4873" max="4873" width="12.5703125" bestFit="1" customWidth="1"/>
    <col min="4874" max="4874" width="12.28515625" bestFit="1" customWidth="1"/>
    <col min="4875" max="4875" width="26.28515625" customWidth="1"/>
    <col min="4876" max="4876" width="10.42578125" bestFit="1" customWidth="1"/>
    <col min="4877" max="4877" width="10.140625" bestFit="1" customWidth="1"/>
    <col min="5123" max="5123" width="27.140625" customWidth="1"/>
    <col min="5125" max="5125" width="27.28515625" bestFit="1" customWidth="1"/>
    <col min="5129" max="5129" width="12.5703125" bestFit="1" customWidth="1"/>
    <col min="5130" max="5130" width="12.28515625" bestFit="1" customWidth="1"/>
    <col min="5131" max="5131" width="26.28515625" customWidth="1"/>
    <col min="5132" max="5132" width="10.42578125" bestFit="1" customWidth="1"/>
    <col min="5133" max="5133" width="10.140625" bestFit="1" customWidth="1"/>
    <col min="5379" max="5379" width="27.140625" customWidth="1"/>
    <col min="5381" max="5381" width="27.28515625" bestFit="1" customWidth="1"/>
    <col min="5385" max="5385" width="12.5703125" bestFit="1" customWidth="1"/>
    <col min="5386" max="5386" width="12.28515625" bestFit="1" customWidth="1"/>
    <col min="5387" max="5387" width="26.28515625" customWidth="1"/>
    <col min="5388" max="5388" width="10.42578125" bestFit="1" customWidth="1"/>
    <col min="5389" max="5389" width="10.140625" bestFit="1" customWidth="1"/>
    <col min="5635" max="5635" width="27.140625" customWidth="1"/>
    <col min="5637" max="5637" width="27.28515625" bestFit="1" customWidth="1"/>
    <col min="5641" max="5641" width="12.5703125" bestFit="1" customWidth="1"/>
    <col min="5642" max="5642" width="12.28515625" bestFit="1" customWidth="1"/>
    <col min="5643" max="5643" width="26.28515625" customWidth="1"/>
    <col min="5644" max="5644" width="10.42578125" bestFit="1" customWidth="1"/>
    <col min="5645" max="5645" width="10.140625" bestFit="1" customWidth="1"/>
    <col min="5891" max="5891" width="27.140625" customWidth="1"/>
    <col min="5893" max="5893" width="27.28515625" bestFit="1" customWidth="1"/>
    <col min="5897" max="5897" width="12.5703125" bestFit="1" customWidth="1"/>
    <col min="5898" max="5898" width="12.28515625" bestFit="1" customWidth="1"/>
    <col min="5899" max="5899" width="26.28515625" customWidth="1"/>
    <col min="5900" max="5900" width="10.42578125" bestFit="1" customWidth="1"/>
    <col min="5901" max="5901" width="10.140625" bestFit="1" customWidth="1"/>
    <col min="6147" max="6147" width="27.140625" customWidth="1"/>
    <col min="6149" max="6149" width="27.28515625" bestFit="1" customWidth="1"/>
    <col min="6153" max="6153" width="12.5703125" bestFit="1" customWidth="1"/>
    <col min="6154" max="6154" width="12.28515625" bestFit="1" customWidth="1"/>
    <col min="6155" max="6155" width="26.28515625" customWidth="1"/>
    <col min="6156" max="6156" width="10.42578125" bestFit="1" customWidth="1"/>
    <col min="6157" max="6157" width="10.140625" bestFit="1" customWidth="1"/>
    <col min="6403" max="6403" width="27.140625" customWidth="1"/>
    <col min="6405" max="6405" width="27.28515625" bestFit="1" customWidth="1"/>
    <col min="6409" max="6409" width="12.5703125" bestFit="1" customWidth="1"/>
    <col min="6410" max="6410" width="12.28515625" bestFit="1" customWidth="1"/>
    <col min="6411" max="6411" width="26.28515625" customWidth="1"/>
    <col min="6412" max="6412" width="10.42578125" bestFit="1" customWidth="1"/>
    <col min="6413" max="6413" width="10.140625" bestFit="1" customWidth="1"/>
    <col min="6659" max="6659" width="27.140625" customWidth="1"/>
    <col min="6661" max="6661" width="27.28515625" bestFit="1" customWidth="1"/>
    <col min="6665" max="6665" width="12.5703125" bestFit="1" customWidth="1"/>
    <col min="6666" max="6666" width="12.28515625" bestFit="1" customWidth="1"/>
    <col min="6667" max="6667" width="26.28515625" customWidth="1"/>
    <col min="6668" max="6668" width="10.42578125" bestFit="1" customWidth="1"/>
    <col min="6669" max="6669" width="10.140625" bestFit="1" customWidth="1"/>
    <col min="6915" max="6915" width="27.140625" customWidth="1"/>
    <col min="6917" max="6917" width="27.28515625" bestFit="1" customWidth="1"/>
    <col min="6921" max="6921" width="12.5703125" bestFit="1" customWidth="1"/>
    <col min="6922" max="6922" width="12.28515625" bestFit="1" customWidth="1"/>
    <col min="6923" max="6923" width="26.28515625" customWidth="1"/>
    <col min="6924" max="6924" width="10.42578125" bestFit="1" customWidth="1"/>
    <col min="6925" max="6925" width="10.140625" bestFit="1" customWidth="1"/>
    <col min="7171" max="7171" width="27.140625" customWidth="1"/>
    <col min="7173" max="7173" width="27.28515625" bestFit="1" customWidth="1"/>
    <col min="7177" max="7177" width="12.5703125" bestFit="1" customWidth="1"/>
    <col min="7178" max="7178" width="12.28515625" bestFit="1" customWidth="1"/>
    <col min="7179" max="7179" width="26.28515625" customWidth="1"/>
    <col min="7180" max="7180" width="10.42578125" bestFit="1" customWidth="1"/>
    <col min="7181" max="7181" width="10.140625" bestFit="1" customWidth="1"/>
    <col min="7427" max="7427" width="27.140625" customWidth="1"/>
    <col min="7429" max="7429" width="27.28515625" bestFit="1" customWidth="1"/>
    <col min="7433" max="7433" width="12.5703125" bestFit="1" customWidth="1"/>
    <col min="7434" max="7434" width="12.28515625" bestFit="1" customWidth="1"/>
    <col min="7435" max="7435" width="26.28515625" customWidth="1"/>
    <col min="7436" max="7436" width="10.42578125" bestFit="1" customWidth="1"/>
    <col min="7437" max="7437" width="10.140625" bestFit="1" customWidth="1"/>
    <col min="7683" max="7683" width="27.140625" customWidth="1"/>
    <col min="7685" max="7685" width="27.28515625" bestFit="1" customWidth="1"/>
    <col min="7689" max="7689" width="12.5703125" bestFit="1" customWidth="1"/>
    <col min="7690" max="7690" width="12.28515625" bestFit="1" customWidth="1"/>
    <col min="7691" max="7691" width="26.28515625" customWidth="1"/>
    <col min="7692" max="7692" width="10.42578125" bestFit="1" customWidth="1"/>
    <col min="7693" max="7693" width="10.140625" bestFit="1" customWidth="1"/>
    <col min="7939" max="7939" width="27.140625" customWidth="1"/>
    <col min="7941" max="7941" width="27.28515625" bestFit="1" customWidth="1"/>
    <col min="7945" max="7945" width="12.5703125" bestFit="1" customWidth="1"/>
    <col min="7946" max="7946" width="12.28515625" bestFit="1" customWidth="1"/>
    <col min="7947" max="7947" width="26.28515625" customWidth="1"/>
    <col min="7948" max="7948" width="10.42578125" bestFit="1" customWidth="1"/>
    <col min="7949" max="7949" width="10.140625" bestFit="1" customWidth="1"/>
    <col min="8195" max="8195" width="27.140625" customWidth="1"/>
    <col min="8197" max="8197" width="27.28515625" bestFit="1" customWidth="1"/>
    <col min="8201" max="8201" width="12.5703125" bestFit="1" customWidth="1"/>
    <col min="8202" max="8202" width="12.28515625" bestFit="1" customWidth="1"/>
    <col min="8203" max="8203" width="26.28515625" customWidth="1"/>
    <col min="8204" max="8204" width="10.42578125" bestFit="1" customWidth="1"/>
    <col min="8205" max="8205" width="10.140625" bestFit="1" customWidth="1"/>
    <col min="8451" max="8451" width="27.140625" customWidth="1"/>
    <col min="8453" max="8453" width="27.28515625" bestFit="1" customWidth="1"/>
    <col min="8457" max="8457" width="12.5703125" bestFit="1" customWidth="1"/>
    <col min="8458" max="8458" width="12.28515625" bestFit="1" customWidth="1"/>
    <col min="8459" max="8459" width="26.28515625" customWidth="1"/>
    <col min="8460" max="8460" width="10.42578125" bestFit="1" customWidth="1"/>
    <col min="8461" max="8461" width="10.140625" bestFit="1" customWidth="1"/>
    <col min="8707" max="8707" width="27.140625" customWidth="1"/>
    <col min="8709" max="8709" width="27.28515625" bestFit="1" customWidth="1"/>
    <col min="8713" max="8713" width="12.5703125" bestFit="1" customWidth="1"/>
    <col min="8714" max="8714" width="12.28515625" bestFit="1" customWidth="1"/>
    <col min="8715" max="8715" width="26.28515625" customWidth="1"/>
    <col min="8716" max="8716" width="10.42578125" bestFit="1" customWidth="1"/>
    <col min="8717" max="8717" width="10.140625" bestFit="1" customWidth="1"/>
    <col min="8963" max="8963" width="27.140625" customWidth="1"/>
    <col min="8965" max="8965" width="27.28515625" bestFit="1" customWidth="1"/>
    <col min="8969" max="8969" width="12.5703125" bestFit="1" customWidth="1"/>
    <col min="8970" max="8970" width="12.28515625" bestFit="1" customWidth="1"/>
    <col min="8971" max="8971" width="26.28515625" customWidth="1"/>
    <col min="8972" max="8972" width="10.42578125" bestFit="1" customWidth="1"/>
    <col min="8973" max="8973" width="10.140625" bestFit="1" customWidth="1"/>
    <col min="9219" max="9219" width="27.140625" customWidth="1"/>
    <col min="9221" max="9221" width="27.28515625" bestFit="1" customWidth="1"/>
    <col min="9225" max="9225" width="12.5703125" bestFit="1" customWidth="1"/>
    <col min="9226" max="9226" width="12.28515625" bestFit="1" customWidth="1"/>
    <col min="9227" max="9227" width="26.28515625" customWidth="1"/>
    <col min="9228" max="9228" width="10.42578125" bestFit="1" customWidth="1"/>
    <col min="9229" max="9229" width="10.140625" bestFit="1" customWidth="1"/>
    <col min="9475" max="9475" width="27.140625" customWidth="1"/>
    <col min="9477" max="9477" width="27.28515625" bestFit="1" customWidth="1"/>
    <col min="9481" max="9481" width="12.5703125" bestFit="1" customWidth="1"/>
    <col min="9482" max="9482" width="12.28515625" bestFit="1" customWidth="1"/>
    <col min="9483" max="9483" width="26.28515625" customWidth="1"/>
    <col min="9484" max="9484" width="10.42578125" bestFit="1" customWidth="1"/>
    <col min="9485" max="9485" width="10.140625" bestFit="1" customWidth="1"/>
    <col min="9731" max="9731" width="27.140625" customWidth="1"/>
    <col min="9733" max="9733" width="27.28515625" bestFit="1" customWidth="1"/>
    <col min="9737" max="9737" width="12.5703125" bestFit="1" customWidth="1"/>
    <col min="9738" max="9738" width="12.28515625" bestFit="1" customWidth="1"/>
    <col min="9739" max="9739" width="26.28515625" customWidth="1"/>
    <col min="9740" max="9740" width="10.42578125" bestFit="1" customWidth="1"/>
    <col min="9741" max="9741" width="10.140625" bestFit="1" customWidth="1"/>
    <col min="9987" max="9987" width="27.140625" customWidth="1"/>
    <col min="9989" max="9989" width="27.28515625" bestFit="1" customWidth="1"/>
    <col min="9993" max="9993" width="12.5703125" bestFit="1" customWidth="1"/>
    <col min="9994" max="9994" width="12.28515625" bestFit="1" customWidth="1"/>
    <col min="9995" max="9995" width="26.28515625" customWidth="1"/>
    <col min="9996" max="9996" width="10.42578125" bestFit="1" customWidth="1"/>
    <col min="9997" max="9997" width="10.140625" bestFit="1" customWidth="1"/>
    <col min="10243" max="10243" width="27.140625" customWidth="1"/>
    <col min="10245" max="10245" width="27.28515625" bestFit="1" customWidth="1"/>
    <col min="10249" max="10249" width="12.5703125" bestFit="1" customWidth="1"/>
    <col min="10250" max="10250" width="12.28515625" bestFit="1" customWidth="1"/>
    <col min="10251" max="10251" width="26.28515625" customWidth="1"/>
    <col min="10252" max="10252" width="10.42578125" bestFit="1" customWidth="1"/>
    <col min="10253" max="10253" width="10.140625" bestFit="1" customWidth="1"/>
    <col min="10499" max="10499" width="27.140625" customWidth="1"/>
    <col min="10501" max="10501" width="27.28515625" bestFit="1" customWidth="1"/>
    <col min="10505" max="10505" width="12.5703125" bestFit="1" customWidth="1"/>
    <col min="10506" max="10506" width="12.28515625" bestFit="1" customWidth="1"/>
    <col min="10507" max="10507" width="26.28515625" customWidth="1"/>
    <col min="10508" max="10508" width="10.42578125" bestFit="1" customWidth="1"/>
    <col min="10509" max="10509" width="10.140625" bestFit="1" customWidth="1"/>
    <col min="10755" max="10755" width="27.140625" customWidth="1"/>
    <col min="10757" max="10757" width="27.28515625" bestFit="1" customWidth="1"/>
    <col min="10761" max="10761" width="12.5703125" bestFit="1" customWidth="1"/>
    <col min="10762" max="10762" width="12.28515625" bestFit="1" customWidth="1"/>
    <col min="10763" max="10763" width="26.28515625" customWidth="1"/>
    <col min="10764" max="10764" width="10.42578125" bestFit="1" customWidth="1"/>
    <col min="10765" max="10765" width="10.140625" bestFit="1" customWidth="1"/>
    <col min="11011" max="11011" width="27.140625" customWidth="1"/>
    <col min="11013" max="11013" width="27.28515625" bestFit="1" customWidth="1"/>
    <col min="11017" max="11017" width="12.5703125" bestFit="1" customWidth="1"/>
    <col min="11018" max="11018" width="12.28515625" bestFit="1" customWidth="1"/>
    <col min="11019" max="11019" width="26.28515625" customWidth="1"/>
    <col min="11020" max="11020" width="10.42578125" bestFit="1" customWidth="1"/>
    <col min="11021" max="11021" width="10.140625" bestFit="1" customWidth="1"/>
    <col min="11267" max="11267" width="27.140625" customWidth="1"/>
    <col min="11269" max="11269" width="27.28515625" bestFit="1" customWidth="1"/>
    <col min="11273" max="11273" width="12.5703125" bestFit="1" customWidth="1"/>
    <col min="11274" max="11274" width="12.28515625" bestFit="1" customWidth="1"/>
    <col min="11275" max="11275" width="26.28515625" customWidth="1"/>
    <col min="11276" max="11276" width="10.42578125" bestFit="1" customWidth="1"/>
    <col min="11277" max="11277" width="10.140625" bestFit="1" customWidth="1"/>
    <col min="11523" max="11523" width="27.140625" customWidth="1"/>
    <col min="11525" max="11525" width="27.28515625" bestFit="1" customWidth="1"/>
    <col min="11529" max="11529" width="12.5703125" bestFit="1" customWidth="1"/>
    <col min="11530" max="11530" width="12.28515625" bestFit="1" customWidth="1"/>
    <col min="11531" max="11531" width="26.28515625" customWidth="1"/>
    <col min="11532" max="11532" width="10.42578125" bestFit="1" customWidth="1"/>
    <col min="11533" max="11533" width="10.140625" bestFit="1" customWidth="1"/>
    <col min="11779" max="11779" width="27.140625" customWidth="1"/>
    <col min="11781" max="11781" width="27.28515625" bestFit="1" customWidth="1"/>
    <col min="11785" max="11785" width="12.5703125" bestFit="1" customWidth="1"/>
    <col min="11786" max="11786" width="12.28515625" bestFit="1" customWidth="1"/>
    <col min="11787" max="11787" width="26.28515625" customWidth="1"/>
    <col min="11788" max="11788" width="10.42578125" bestFit="1" customWidth="1"/>
    <col min="11789" max="11789" width="10.140625" bestFit="1" customWidth="1"/>
    <col min="12035" max="12035" width="27.140625" customWidth="1"/>
    <col min="12037" max="12037" width="27.28515625" bestFit="1" customWidth="1"/>
    <col min="12041" max="12041" width="12.5703125" bestFit="1" customWidth="1"/>
    <col min="12042" max="12042" width="12.28515625" bestFit="1" customWidth="1"/>
    <col min="12043" max="12043" width="26.28515625" customWidth="1"/>
    <col min="12044" max="12044" width="10.42578125" bestFit="1" customWidth="1"/>
    <col min="12045" max="12045" width="10.140625" bestFit="1" customWidth="1"/>
    <col min="12291" max="12291" width="27.140625" customWidth="1"/>
    <col min="12293" max="12293" width="27.28515625" bestFit="1" customWidth="1"/>
    <col min="12297" max="12297" width="12.5703125" bestFit="1" customWidth="1"/>
    <col min="12298" max="12298" width="12.28515625" bestFit="1" customWidth="1"/>
    <col min="12299" max="12299" width="26.28515625" customWidth="1"/>
    <col min="12300" max="12300" width="10.42578125" bestFit="1" customWidth="1"/>
    <col min="12301" max="12301" width="10.140625" bestFit="1" customWidth="1"/>
    <col min="12547" max="12547" width="27.140625" customWidth="1"/>
    <col min="12549" max="12549" width="27.28515625" bestFit="1" customWidth="1"/>
    <col min="12553" max="12553" width="12.5703125" bestFit="1" customWidth="1"/>
    <col min="12554" max="12554" width="12.28515625" bestFit="1" customWidth="1"/>
    <col min="12555" max="12555" width="26.28515625" customWidth="1"/>
    <col min="12556" max="12556" width="10.42578125" bestFit="1" customWidth="1"/>
    <col min="12557" max="12557" width="10.140625" bestFit="1" customWidth="1"/>
    <col min="12803" max="12803" width="27.140625" customWidth="1"/>
    <col min="12805" max="12805" width="27.28515625" bestFit="1" customWidth="1"/>
    <col min="12809" max="12809" width="12.5703125" bestFit="1" customWidth="1"/>
    <col min="12810" max="12810" width="12.28515625" bestFit="1" customWidth="1"/>
    <col min="12811" max="12811" width="26.28515625" customWidth="1"/>
    <col min="12812" max="12812" width="10.42578125" bestFit="1" customWidth="1"/>
    <col min="12813" max="12813" width="10.140625" bestFit="1" customWidth="1"/>
    <col min="13059" max="13059" width="27.140625" customWidth="1"/>
    <col min="13061" max="13061" width="27.28515625" bestFit="1" customWidth="1"/>
    <col min="13065" max="13065" width="12.5703125" bestFit="1" customWidth="1"/>
    <col min="13066" max="13066" width="12.28515625" bestFit="1" customWidth="1"/>
    <col min="13067" max="13067" width="26.28515625" customWidth="1"/>
    <col min="13068" max="13068" width="10.42578125" bestFit="1" customWidth="1"/>
    <col min="13069" max="13069" width="10.140625" bestFit="1" customWidth="1"/>
    <col min="13315" max="13315" width="27.140625" customWidth="1"/>
    <col min="13317" max="13317" width="27.28515625" bestFit="1" customWidth="1"/>
    <col min="13321" max="13321" width="12.5703125" bestFit="1" customWidth="1"/>
    <col min="13322" max="13322" width="12.28515625" bestFit="1" customWidth="1"/>
    <col min="13323" max="13323" width="26.28515625" customWidth="1"/>
    <col min="13324" max="13324" width="10.42578125" bestFit="1" customWidth="1"/>
    <col min="13325" max="13325" width="10.140625" bestFit="1" customWidth="1"/>
    <col min="13571" max="13571" width="27.140625" customWidth="1"/>
    <col min="13573" max="13573" width="27.28515625" bestFit="1" customWidth="1"/>
    <col min="13577" max="13577" width="12.5703125" bestFit="1" customWidth="1"/>
    <col min="13578" max="13578" width="12.28515625" bestFit="1" customWidth="1"/>
    <col min="13579" max="13579" width="26.28515625" customWidth="1"/>
    <col min="13580" max="13580" width="10.42578125" bestFit="1" customWidth="1"/>
    <col min="13581" max="13581" width="10.140625" bestFit="1" customWidth="1"/>
    <col min="13827" max="13827" width="27.140625" customWidth="1"/>
    <col min="13829" max="13829" width="27.28515625" bestFit="1" customWidth="1"/>
    <col min="13833" max="13833" width="12.5703125" bestFit="1" customWidth="1"/>
    <col min="13834" max="13834" width="12.28515625" bestFit="1" customWidth="1"/>
    <col min="13835" max="13835" width="26.28515625" customWidth="1"/>
    <col min="13836" max="13836" width="10.42578125" bestFit="1" customWidth="1"/>
    <col min="13837" max="13837" width="10.140625" bestFit="1" customWidth="1"/>
    <col min="14083" max="14083" width="27.140625" customWidth="1"/>
    <col min="14085" max="14085" width="27.28515625" bestFit="1" customWidth="1"/>
    <col min="14089" max="14089" width="12.5703125" bestFit="1" customWidth="1"/>
    <col min="14090" max="14090" width="12.28515625" bestFit="1" customWidth="1"/>
    <col min="14091" max="14091" width="26.28515625" customWidth="1"/>
    <col min="14092" max="14092" width="10.42578125" bestFit="1" customWidth="1"/>
    <col min="14093" max="14093" width="10.140625" bestFit="1" customWidth="1"/>
    <col min="14339" max="14339" width="27.140625" customWidth="1"/>
    <col min="14341" max="14341" width="27.28515625" bestFit="1" customWidth="1"/>
    <col min="14345" max="14345" width="12.5703125" bestFit="1" customWidth="1"/>
    <col min="14346" max="14346" width="12.28515625" bestFit="1" customWidth="1"/>
    <col min="14347" max="14347" width="26.28515625" customWidth="1"/>
    <col min="14348" max="14348" width="10.42578125" bestFit="1" customWidth="1"/>
    <col min="14349" max="14349" width="10.140625" bestFit="1" customWidth="1"/>
    <col min="14595" max="14595" width="27.140625" customWidth="1"/>
    <col min="14597" max="14597" width="27.28515625" bestFit="1" customWidth="1"/>
    <col min="14601" max="14601" width="12.5703125" bestFit="1" customWidth="1"/>
    <col min="14602" max="14602" width="12.28515625" bestFit="1" customWidth="1"/>
    <col min="14603" max="14603" width="26.28515625" customWidth="1"/>
    <col min="14604" max="14604" width="10.42578125" bestFit="1" customWidth="1"/>
    <col min="14605" max="14605" width="10.140625" bestFit="1" customWidth="1"/>
    <col min="14851" max="14851" width="27.140625" customWidth="1"/>
    <col min="14853" max="14853" width="27.28515625" bestFit="1" customWidth="1"/>
    <col min="14857" max="14857" width="12.5703125" bestFit="1" customWidth="1"/>
    <col min="14858" max="14858" width="12.28515625" bestFit="1" customWidth="1"/>
    <col min="14859" max="14859" width="26.28515625" customWidth="1"/>
    <col min="14860" max="14860" width="10.42578125" bestFit="1" customWidth="1"/>
    <col min="14861" max="14861" width="10.140625" bestFit="1" customWidth="1"/>
    <col min="15107" max="15107" width="27.140625" customWidth="1"/>
    <col min="15109" max="15109" width="27.28515625" bestFit="1" customWidth="1"/>
    <col min="15113" max="15113" width="12.5703125" bestFit="1" customWidth="1"/>
    <col min="15114" max="15114" width="12.28515625" bestFit="1" customWidth="1"/>
    <col min="15115" max="15115" width="26.28515625" customWidth="1"/>
    <col min="15116" max="15116" width="10.42578125" bestFit="1" customWidth="1"/>
    <col min="15117" max="15117" width="10.140625" bestFit="1" customWidth="1"/>
    <col min="15363" max="15363" width="27.140625" customWidth="1"/>
    <col min="15365" max="15365" width="27.28515625" bestFit="1" customWidth="1"/>
    <col min="15369" max="15369" width="12.5703125" bestFit="1" customWidth="1"/>
    <col min="15370" max="15370" width="12.28515625" bestFit="1" customWidth="1"/>
    <col min="15371" max="15371" width="26.28515625" customWidth="1"/>
    <col min="15372" max="15372" width="10.42578125" bestFit="1" customWidth="1"/>
    <col min="15373" max="15373" width="10.140625" bestFit="1" customWidth="1"/>
    <col min="15619" max="15619" width="27.140625" customWidth="1"/>
    <col min="15621" max="15621" width="27.28515625" bestFit="1" customWidth="1"/>
    <col min="15625" max="15625" width="12.5703125" bestFit="1" customWidth="1"/>
    <col min="15626" max="15626" width="12.28515625" bestFit="1" customWidth="1"/>
    <col min="15627" max="15627" width="26.28515625" customWidth="1"/>
    <col min="15628" max="15628" width="10.42578125" bestFit="1" customWidth="1"/>
    <col min="15629" max="15629" width="10.140625" bestFit="1" customWidth="1"/>
    <col min="15875" max="15875" width="27.140625" customWidth="1"/>
    <col min="15877" max="15877" width="27.28515625" bestFit="1" customWidth="1"/>
    <col min="15881" max="15881" width="12.5703125" bestFit="1" customWidth="1"/>
    <col min="15882" max="15882" width="12.28515625" bestFit="1" customWidth="1"/>
    <col min="15883" max="15883" width="26.28515625" customWidth="1"/>
    <col min="15884" max="15884" width="10.42578125" bestFit="1" customWidth="1"/>
    <col min="15885" max="15885" width="10.140625" bestFit="1" customWidth="1"/>
    <col min="16131" max="16131" width="27.140625" customWidth="1"/>
    <col min="16133" max="16133" width="27.28515625" bestFit="1" customWidth="1"/>
    <col min="16137" max="16137" width="12.5703125" bestFit="1" customWidth="1"/>
    <col min="16138" max="16138" width="12.28515625" bestFit="1" customWidth="1"/>
    <col min="16139" max="16139" width="26.28515625" customWidth="1"/>
    <col min="16140" max="16140" width="10.42578125" bestFit="1" customWidth="1"/>
    <col min="16141" max="16141" width="10.140625" bestFit="1" customWidth="1"/>
  </cols>
  <sheetData>
    <row r="1" spans="1:16" s="37" customFormat="1" x14ac:dyDescent="0.25">
      <c r="A1" s="235" t="s">
        <v>47</v>
      </c>
      <c r="B1" s="235" t="s">
        <v>46</v>
      </c>
      <c r="C1" s="235" t="s">
        <v>65</v>
      </c>
      <c r="D1" s="235" t="s">
        <v>66</v>
      </c>
      <c r="E1" s="235" t="s">
        <v>67</v>
      </c>
      <c r="F1" s="235" t="s">
        <v>64</v>
      </c>
      <c r="G1" s="235" t="s">
        <v>68</v>
      </c>
      <c r="H1" s="235" t="s">
        <v>69</v>
      </c>
      <c r="I1" s="235" t="s">
        <v>70</v>
      </c>
      <c r="J1" s="235" t="s">
        <v>71</v>
      </c>
      <c r="K1" s="235" t="s">
        <v>72</v>
      </c>
      <c r="L1" s="236" t="s">
        <v>73</v>
      </c>
      <c r="M1" s="236" t="s">
        <v>74</v>
      </c>
      <c r="N1" s="235" t="s">
        <v>75</v>
      </c>
      <c r="O1" s="235"/>
    </row>
    <row r="2" spans="1:16" s="74" customFormat="1" x14ac:dyDescent="0.25">
      <c r="A2" s="74" t="s">
        <v>86</v>
      </c>
      <c r="B2" s="74" t="s">
        <v>621</v>
      </c>
      <c r="C2" s="74" t="s">
        <v>551</v>
      </c>
      <c r="D2" s="74" t="s">
        <v>226</v>
      </c>
      <c r="E2" s="74" t="s">
        <v>222</v>
      </c>
      <c r="I2" s="74" t="s">
        <v>223</v>
      </c>
      <c r="J2" s="74" t="s">
        <v>227</v>
      </c>
      <c r="K2" s="74" t="s">
        <v>228</v>
      </c>
      <c r="L2" s="142" t="s">
        <v>229</v>
      </c>
      <c r="M2" s="73" t="s">
        <v>550</v>
      </c>
      <c r="N2" s="74">
        <v>1</v>
      </c>
      <c r="O2" s="74" t="s">
        <v>39</v>
      </c>
      <c r="P2" s="74" t="str">
        <f t="shared" ref="P2:P40" si="0">_xlfn.TEXTJOIN(",",FALSE,A2&amp;B2,CHAR(34)&amp;C2&amp;CHAR(34),CHAR(34)&amp;D2&amp;CHAR(34),CHAR(34)&amp;E2&amp;CHAR(34),CHAR(34)&amp;F2&amp;CHAR(34),CHAR(34)&amp;G2&amp;CHAR(34),CHAR(34)&amp;H2&amp;CHAR(34),CHAR(34)&amp;I2&amp;CHAR(34),CHAR(34)&amp;J2&amp;CHAR(34),CHAR(34)&amp;K2&amp;CHAR(34),CHAR(34)&amp;L2&amp;CHAR(34),CHAR(34)&amp;M2&amp;CHAR(34),N2&amp;O2)</f>
        <v>%CQA_File(cqa01,"C01_LAB_POSITIVE","Immunization","PATID","","","","count","immunization_lookup","VX_RECORD_DATE, VX_ADMIN_DATE","01DEC2020","09AUG2021",1);</v>
      </c>
    </row>
    <row r="3" spans="1:16" s="74" customFormat="1" x14ac:dyDescent="0.25">
      <c r="A3" s="74" t="s">
        <v>86</v>
      </c>
      <c r="B3" s="74" t="s">
        <v>622</v>
      </c>
      <c r="C3" s="74" t="s">
        <v>551</v>
      </c>
      <c r="D3" s="74" t="s">
        <v>226</v>
      </c>
      <c r="E3" s="74" t="s">
        <v>231</v>
      </c>
      <c r="I3" s="74" t="s">
        <v>224</v>
      </c>
      <c r="J3" s="74" t="s">
        <v>227</v>
      </c>
      <c r="K3" s="74" t="s">
        <v>228</v>
      </c>
      <c r="L3" s="142" t="s">
        <v>229</v>
      </c>
      <c r="M3" s="73" t="s">
        <v>550</v>
      </c>
      <c r="N3" s="74">
        <v>2</v>
      </c>
      <c r="O3" s="74" t="s">
        <v>39</v>
      </c>
      <c r="P3" s="74" t="str">
        <f t="shared" si="0"/>
        <v>%CQA_File(cqa02,"C01_LAB_POSITIVE","Immunization","VX_RECORD_DATE","","","","freq","immunization_lookup","VX_RECORD_DATE, VX_ADMIN_DATE","01DEC2020","09AUG2021",2);</v>
      </c>
    </row>
    <row r="4" spans="1:16" s="74" customFormat="1" x14ac:dyDescent="0.25">
      <c r="A4" s="74" t="s">
        <v>86</v>
      </c>
      <c r="B4" s="74" t="s">
        <v>623</v>
      </c>
      <c r="C4" s="74" t="s">
        <v>551</v>
      </c>
      <c r="D4" s="74" t="s">
        <v>226</v>
      </c>
      <c r="E4" s="74" t="s">
        <v>233</v>
      </c>
      <c r="I4" s="74" t="s">
        <v>224</v>
      </c>
      <c r="J4" s="74" t="s">
        <v>227</v>
      </c>
      <c r="K4" s="74" t="s">
        <v>228</v>
      </c>
      <c r="L4" s="142" t="s">
        <v>229</v>
      </c>
      <c r="M4" s="73" t="s">
        <v>550</v>
      </c>
      <c r="N4" s="74">
        <v>3</v>
      </c>
      <c r="O4" s="74" t="s">
        <v>39</v>
      </c>
      <c r="P4" s="74" t="str">
        <f t="shared" si="0"/>
        <v>%CQA_File(cqa03,"C01_LAB_POSITIVE","Immunization","VX_ADMIN_DATE","","","","freq","immunization_lookup","VX_RECORD_DATE, VX_ADMIN_DATE","01DEC2020","09AUG2021",3);</v>
      </c>
    </row>
    <row r="5" spans="1:16" s="74" customFormat="1" x14ac:dyDescent="0.25">
      <c r="A5" s="74" t="s">
        <v>86</v>
      </c>
      <c r="B5" s="74" t="s">
        <v>624</v>
      </c>
      <c r="C5" s="74" t="s">
        <v>551</v>
      </c>
      <c r="D5" s="74" t="s">
        <v>226</v>
      </c>
      <c r="E5" s="74" t="s">
        <v>235</v>
      </c>
      <c r="I5" s="74" t="s">
        <v>224</v>
      </c>
      <c r="J5" s="74" t="s">
        <v>227</v>
      </c>
      <c r="K5" s="74" t="s">
        <v>228</v>
      </c>
      <c r="L5" s="142" t="s">
        <v>229</v>
      </c>
      <c r="M5" s="73" t="s">
        <v>550</v>
      </c>
      <c r="N5" s="74">
        <v>4</v>
      </c>
      <c r="O5" s="74" t="s">
        <v>39</v>
      </c>
      <c r="P5" s="74" t="str">
        <f t="shared" si="0"/>
        <v>%CQA_File(cqa04,"C01_LAB_POSITIVE","Immunization","VX_CODE_TYPE","","","","freq","immunization_lookup","VX_RECORD_DATE, VX_ADMIN_DATE","01DEC2020","09AUG2021",4);</v>
      </c>
    </row>
    <row r="6" spans="1:16" s="74" customFormat="1" x14ac:dyDescent="0.25">
      <c r="A6" s="74" t="s">
        <v>86</v>
      </c>
      <c r="B6" s="74" t="s">
        <v>625</v>
      </c>
      <c r="C6" s="74" t="s">
        <v>551</v>
      </c>
      <c r="D6" s="74" t="s">
        <v>226</v>
      </c>
      <c r="E6" s="74" t="s">
        <v>237</v>
      </c>
      <c r="I6" s="74" t="s">
        <v>224</v>
      </c>
      <c r="J6" s="74" t="s">
        <v>227</v>
      </c>
      <c r="K6" s="74" t="s">
        <v>228</v>
      </c>
      <c r="L6" s="142" t="s">
        <v>229</v>
      </c>
      <c r="M6" s="73" t="s">
        <v>550</v>
      </c>
      <c r="N6" s="74">
        <v>5</v>
      </c>
      <c r="O6" s="74" t="s">
        <v>39</v>
      </c>
      <c r="P6" s="74" t="str">
        <f t="shared" si="0"/>
        <v>%CQA_File(cqa05,"C01_LAB_POSITIVE","Immunization","IMMGroup","","","","freq","immunization_lookup","VX_RECORD_DATE, VX_ADMIN_DATE","01DEC2020","09AUG2021",5);</v>
      </c>
    </row>
    <row r="7" spans="1:16" s="74" customFormat="1" x14ac:dyDescent="0.25">
      <c r="A7" s="74" t="s">
        <v>86</v>
      </c>
      <c r="B7" s="74" t="s">
        <v>626</v>
      </c>
      <c r="C7" s="74" t="s">
        <v>551</v>
      </c>
      <c r="D7" s="74" t="s">
        <v>226</v>
      </c>
      <c r="E7" s="74" t="s">
        <v>239</v>
      </c>
      <c r="I7" s="74" t="s">
        <v>224</v>
      </c>
      <c r="J7" s="74" t="s">
        <v>227</v>
      </c>
      <c r="K7" s="74" t="s">
        <v>228</v>
      </c>
      <c r="L7" s="142" t="s">
        <v>229</v>
      </c>
      <c r="M7" s="73" t="s">
        <v>550</v>
      </c>
      <c r="N7" s="74">
        <v>6</v>
      </c>
      <c r="O7" s="74" t="s">
        <v>39</v>
      </c>
      <c r="P7" s="74" t="str">
        <f t="shared" si="0"/>
        <v>%CQA_File(cqa06,"C01_LAB_POSITIVE","Immunization","VX_MANUFACTURER","","","","freq","immunization_lookup","VX_RECORD_DATE, VX_ADMIN_DATE","01DEC2020","09AUG2021",6);</v>
      </c>
    </row>
    <row r="8" spans="1:16" s="37" customFormat="1" x14ac:dyDescent="0.25">
      <c r="A8" s="37" t="s">
        <v>86</v>
      </c>
      <c r="B8" s="74" t="s">
        <v>627</v>
      </c>
      <c r="C8" t="s">
        <v>552</v>
      </c>
      <c r="D8" s="37" t="s">
        <v>226</v>
      </c>
      <c r="E8" s="37" t="s">
        <v>222</v>
      </c>
      <c r="I8" s="37" t="s">
        <v>223</v>
      </c>
      <c r="J8" s="37" t="s">
        <v>227</v>
      </c>
      <c r="K8" s="37" t="s">
        <v>228</v>
      </c>
      <c r="L8" s="233" t="s">
        <v>229</v>
      </c>
      <c r="M8" s="234" t="s">
        <v>550</v>
      </c>
      <c r="N8" s="74">
        <v>7</v>
      </c>
      <c r="O8" s="37" t="s">
        <v>39</v>
      </c>
      <c r="P8" s="37" t="str">
        <f t="shared" si="0"/>
        <v>%CQA_File(cqa07,"C02_LAB_NEGATIVE","Immunization","PATID","","","","count","immunization_lookup","VX_RECORD_DATE, VX_ADMIN_DATE","01DEC2020","09AUG2021",7);</v>
      </c>
    </row>
    <row r="9" spans="1:16" s="37" customFormat="1" x14ac:dyDescent="0.25">
      <c r="A9" s="37" t="s">
        <v>86</v>
      </c>
      <c r="B9" s="74" t="s">
        <v>628</v>
      </c>
      <c r="C9" t="s">
        <v>552</v>
      </c>
      <c r="D9" s="37" t="s">
        <v>226</v>
      </c>
      <c r="E9" s="37" t="s">
        <v>231</v>
      </c>
      <c r="I9" s="37" t="s">
        <v>224</v>
      </c>
      <c r="J9" s="37" t="s">
        <v>227</v>
      </c>
      <c r="K9" s="37" t="s">
        <v>228</v>
      </c>
      <c r="L9" s="233" t="s">
        <v>229</v>
      </c>
      <c r="M9" s="234" t="s">
        <v>550</v>
      </c>
      <c r="N9" s="74">
        <v>8</v>
      </c>
      <c r="O9" s="37" t="s">
        <v>39</v>
      </c>
      <c r="P9" s="37" t="str">
        <f t="shared" si="0"/>
        <v>%CQA_File(cqa08,"C02_LAB_NEGATIVE","Immunization","VX_RECORD_DATE","","","","freq","immunization_lookup","VX_RECORD_DATE, VX_ADMIN_DATE","01DEC2020","09AUG2021",8);</v>
      </c>
    </row>
    <row r="10" spans="1:16" s="37" customFormat="1" x14ac:dyDescent="0.25">
      <c r="A10" s="37" t="s">
        <v>86</v>
      </c>
      <c r="B10" s="74" t="s">
        <v>629</v>
      </c>
      <c r="C10" t="s">
        <v>552</v>
      </c>
      <c r="D10" s="37" t="s">
        <v>226</v>
      </c>
      <c r="E10" s="37" t="s">
        <v>233</v>
      </c>
      <c r="I10" s="37" t="s">
        <v>224</v>
      </c>
      <c r="J10" s="37" t="s">
        <v>227</v>
      </c>
      <c r="K10" s="37" t="s">
        <v>228</v>
      </c>
      <c r="L10" s="233" t="s">
        <v>229</v>
      </c>
      <c r="M10" s="234" t="s">
        <v>550</v>
      </c>
      <c r="N10" s="74">
        <v>9</v>
      </c>
      <c r="O10" s="37" t="s">
        <v>39</v>
      </c>
      <c r="P10" s="37" t="str">
        <f t="shared" si="0"/>
        <v>%CQA_File(cqa09,"C02_LAB_NEGATIVE","Immunization","VX_ADMIN_DATE","","","","freq","immunization_lookup","VX_RECORD_DATE, VX_ADMIN_DATE","01DEC2020","09AUG2021",9);</v>
      </c>
    </row>
    <row r="11" spans="1:16" s="37" customFormat="1" x14ac:dyDescent="0.25">
      <c r="A11" s="37" t="s">
        <v>86</v>
      </c>
      <c r="B11" s="74" t="s">
        <v>630</v>
      </c>
      <c r="C11" t="s">
        <v>552</v>
      </c>
      <c r="D11" s="37" t="s">
        <v>226</v>
      </c>
      <c r="E11" s="37" t="s">
        <v>235</v>
      </c>
      <c r="I11" s="37" t="s">
        <v>224</v>
      </c>
      <c r="J11" s="37" t="s">
        <v>227</v>
      </c>
      <c r="K11" s="37" t="s">
        <v>228</v>
      </c>
      <c r="L11" s="233" t="s">
        <v>229</v>
      </c>
      <c r="M11" s="234" t="s">
        <v>550</v>
      </c>
      <c r="N11" s="74">
        <v>10</v>
      </c>
      <c r="O11" s="37" t="s">
        <v>39</v>
      </c>
      <c r="P11" s="37" t="str">
        <f t="shared" si="0"/>
        <v>%CQA_File(cqa10,"C02_LAB_NEGATIVE","Immunization","VX_CODE_TYPE","","","","freq","immunization_lookup","VX_RECORD_DATE, VX_ADMIN_DATE","01DEC2020","09AUG2021",10);</v>
      </c>
    </row>
    <row r="12" spans="1:16" s="37" customFormat="1" x14ac:dyDescent="0.25">
      <c r="A12" s="37" t="s">
        <v>86</v>
      </c>
      <c r="B12" s="74" t="s">
        <v>631</v>
      </c>
      <c r="C12" t="s">
        <v>552</v>
      </c>
      <c r="D12" s="37" t="s">
        <v>226</v>
      </c>
      <c r="E12" s="37" t="s">
        <v>237</v>
      </c>
      <c r="I12" s="37" t="s">
        <v>224</v>
      </c>
      <c r="J12" s="37" t="s">
        <v>227</v>
      </c>
      <c r="K12" s="37" t="s">
        <v>228</v>
      </c>
      <c r="L12" s="233" t="s">
        <v>229</v>
      </c>
      <c r="M12" s="234" t="s">
        <v>550</v>
      </c>
      <c r="N12" s="74">
        <v>11</v>
      </c>
      <c r="O12" s="37" t="s">
        <v>39</v>
      </c>
      <c r="P12" s="37" t="str">
        <f t="shared" si="0"/>
        <v>%CQA_File(cqa11,"C02_LAB_NEGATIVE","Immunization","IMMGroup","","","","freq","immunization_lookup","VX_RECORD_DATE, VX_ADMIN_DATE","01DEC2020","09AUG2021",11);</v>
      </c>
    </row>
    <row r="13" spans="1:16" s="37" customFormat="1" x14ac:dyDescent="0.25">
      <c r="A13" s="37" t="s">
        <v>86</v>
      </c>
      <c r="B13" s="74" t="s">
        <v>632</v>
      </c>
      <c r="C13" t="s">
        <v>552</v>
      </c>
      <c r="D13" s="37" t="s">
        <v>226</v>
      </c>
      <c r="E13" s="37" t="s">
        <v>239</v>
      </c>
      <c r="I13" s="37" t="s">
        <v>224</v>
      </c>
      <c r="J13" s="37" t="s">
        <v>227</v>
      </c>
      <c r="K13" s="37" t="s">
        <v>228</v>
      </c>
      <c r="L13" s="233" t="s">
        <v>229</v>
      </c>
      <c r="M13" s="234" t="s">
        <v>550</v>
      </c>
      <c r="N13" s="74">
        <v>12</v>
      </c>
      <c r="O13" s="37" t="s">
        <v>39</v>
      </c>
      <c r="P13" s="37" t="str">
        <f t="shared" si="0"/>
        <v>%CQA_File(cqa12,"C02_LAB_NEGATIVE","Immunization","VX_MANUFACTURER","","","","freq","immunization_lookup","VX_RECORD_DATE, VX_ADMIN_DATE","01DEC2020","09AUG2021",12);</v>
      </c>
    </row>
    <row r="14" spans="1:16" s="74" customFormat="1" x14ac:dyDescent="0.25">
      <c r="A14" s="74" t="s">
        <v>86</v>
      </c>
      <c r="B14" s="74" t="s">
        <v>225</v>
      </c>
      <c r="C14" s="74" t="s">
        <v>554</v>
      </c>
      <c r="D14" s="74" t="s">
        <v>226</v>
      </c>
      <c r="E14" s="74" t="s">
        <v>222</v>
      </c>
      <c r="I14" s="74" t="s">
        <v>223</v>
      </c>
      <c r="J14" s="74" t="s">
        <v>227</v>
      </c>
      <c r="K14" s="74" t="s">
        <v>228</v>
      </c>
      <c r="L14" s="142" t="s">
        <v>229</v>
      </c>
      <c r="M14" s="73" t="s">
        <v>550</v>
      </c>
      <c r="N14" s="74">
        <v>13</v>
      </c>
      <c r="O14" s="74" t="s">
        <v>39</v>
      </c>
      <c r="P14" s="74" t="str">
        <f t="shared" si="0"/>
        <v>%CQA_File(cqa13,"C04_DXCOVID_OR_LABPOSITIVE","Immunization","PATID","","","","count","immunization_lookup","VX_RECORD_DATE, VX_ADMIN_DATE","01DEC2020","09AUG2021",13);</v>
      </c>
    </row>
    <row r="15" spans="1:16" s="74" customFormat="1" x14ac:dyDescent="0.25">
      <c r="A15" s="74" t="s">
        <v>86</v>
      </c>
      <c r="B15" s="74" t="s">
        <v>230</v>
      </c>
      <c r="C15" s="74" t="s">
        <v>554</v>
      </c>
      <c r="D15" s="74" t="s">
        <v>226</v>
      </c>
      <c r="E15" s="74" t="s">
        <v>231</v>
      </c>
      <c r="I15" s="74" t="s">
        <v>224</v>
      </c>
      <c r="J15" s="74" t="s">
        <v>227</v>
      </c>
      <c r="K15" s="74" t="s">
        <v>228</v>
      </c>
      <c r="L15" s="142" t="s">
        <v>229</v>
      </c>
      <c r="M15" s="73" t="s">
        <v>550</v>
      </c>
      <c r="N15" s="74">
        <v>14</v>
      </c>
      <c r="O15" s="74" t="s">
        <v>39</v>
      </c>
      <c r="P15" s="74" t="str">
        <f t="shared" si="0"/>
        <v>%CQA_File(cqa14,"C04_DXCOVID_OR_LABPOSITIVE","Immunization","VX_RECORD_DATE","","","","freq","immunization_lookup","VX_RECORD_DATE, VX_ADMIN_DATE","01DEC2020","09AUG2021",14);</v>
      </c>
    </row>
    <row r="16" spans="1:16" s="74" customFormat="1" x14ac:dyDescent="0.25">
      <c r="A16" s="74" t="s">
        <v>86</v>
      </c>
      <c r="B16" s="74" t="s">
        <v>232</v>
      </c>
      <c r="C16" s="74" t="s">
        <v>554</v>
      </c>
      <c r="D16" s="74" t="s">
        <v>226</v>
      </c>
      <c r="E16" s="74" t="s">
        <v>233</v>
      </c>
      <c r="I16" s="74" t="s">
        <v>224</v>
      </c>
      <c r="J16" s="74" t="s">
        <v>227</v>
      </c>
      <c r="K16" s="74" t="s">
        <v>228</v>
      </c>
      <c r="L16" s="142" t="s">
        <v>229</v>
      </c>
      <c r="M16" s="73" t="s">
        <v>550</v>
      </c>
      <c r="N16" s="74">
        <v>15</v>
      </c>
      <c r="O16" s="74" t="s">
        <v>39</v>
      </c>
      <c r="P16" s="74" t="str">
        <f t="shared" si="0"/>
        <v>%CQA_File(cqa15,"C04_DXCOVID_OR_LABPOSITIVE","Immunization","VX_ADMIN_DATE","","","","freq","immunization_lookup","VX_RECORD_DATE, VX_ADMIN_DATE","01DEC2020","09AUG2021",15);</v>
      </c>
    </row>
    <row r="17" spans="1:16" s="74" customFormat="1" x14ac:dyDescent="0.25">
      <c r="A17" s="74" t="s">
        <v>86</v>
      </c>
      <c r="B17" s="74" t="s">
        <v>234</v>
      </c>
      <c r="C17" s="74" t="s">
        <v>554</v>
      </c>
      <c r="D17" s="74" t="s">
        <v>226</v>
      </c>
      <c r="E17" s="74" t="s">
        <v>235</v>
      </c>
      <c r="I17" s="74" t="s">
        <v>224</v>
      </c>
      <c r="J17" s="74" t="s">
        <v>227</v>
      </c>
      <c r="K17" s="74" t="s">
        <v>228</v>
      </c>
      <c r="L17" s="142" t="s">
        <v>229</v>
      </c>
      <c r="M17" s="73" t="s">
        <v>550</v>
      </c>
      <c r="N17" s="74">
        <v>16</v>
      </c>
      <c r="O17" s="74" t="s">
        <v>39</v>
      </c>
      <c r="P17" s="74" t="str">
        <f t="shared" si="0"/>
        <v>%CQA_File(cqa16,"C04_DXCOVID_OR_LABPOSITIVE","Immunization","VX_CODE_TYPE","","","","freq","immunization_lookup","VX_RECORD_DATE, VX_ADMIN_DATE","01DEC2020","09AUG2021",16);</v>
      </c>
    </row>
    <row r="18" spans="1:16" s="74" customFormat="1" x14ac:dyDescent="0.25">
      <c r="A18" s="74" t="s">
        <v>86</v>
      </c>
      <c r="B18" s="74" t="s">
        <v>236</v>
      </c>
      <c r="C18" s="74" t="s">
        <v>554</v>
      </c>
      <c r="D18" s="74" t="s">
        <v>226</v>
      </c>
      <c r="E18" s="74" t="s">
        <v>237</v>
      </c>
      <c r="I18" s="74" t="s">
        <v>224</v>
      </c>
      <c r="J18" s="74" t="s">
        <v>227</v>
      </c>
      <c r="K18" s="74" t="s">
        <v>228</v>
      </c>
      <c r="L18" s="142" t="s">
        <v>229</v>
      </c>
      <c r="M18" s="73" t="s">
        <v>550</v>
      </c>
      <c r="N18" s="74">
        <v>17</v>
      </c>
      <c r="O18" s="74" t="s">
        <v>39</v>
      </c>
      <c r="P18" s="74" t="str">
        <f t="shared" si="0"/>
        <v>%CQA_File(cqa17,"C04_DXCOVID_OR_LABPOSITIVE","Immunization","IMMGroup","","","","freq","immunization_lookup","VX_RECORD_DATE, VX_ADMIN_DATE","01DEC2020","09AUG2021",17);</v>
      </c>
    </row>
    <row r="19" spans="1:16" s="74" customFormat="1" x14ac:dyDescent="0.25">
      <c r="A19" s="74" t="s">
        <v>86</v>
      </c>
      <c r="B19" s="74" t="s">
        <v>238</v>
      </c>
      <c r="C19" s="74" t="s">
        <v>554</v>
      </c>
      <c r="D19" s="74" t="s">
        <v>226</v>
      </c>
      <c r="E19" s="74" t="s">
        <v>239</v>
      </c>
      <c r="I19" s="74" t="s">
        <v>224</v>
      </c>
      <c r="J19" s="74" t="s">
        <v>227</v>
      </c>
      <c r="K19" s="74" t="s">
        <v>228</v>
      </c>
      <c r="L19" s="142" t="s">
        <v>229</v>
      </c>
      <c r="M19" s="73" t="s">
        <v>550</v>
      </c>
      <c r="N19" s="74">
        <v>18</v>
      </c>
      <c r="O19" s="74" t="s">
        <v>39</v>
      </c>
      <c r="P19" s="74" t="str">
        <f t="shared" si="0"/>
        <v>%CQA_File(cqa18,"C04_DXCOVID_OR_LABPOSITIVE","Immunization","VX_MANUFACTURER","","","","freq","immunization_lookup","VX_RECORD_DATE, VX_ADMIN_DATE","01DEC2020","09AUG2021",18);</v>
      </c>
    </row>
    <row r="20" spans="1:16" s="37" customFormat="1" x14ac:dyDescent="0.25">
      <c r="A20" s="37" t="s">
        <v>86</v>
      </c>
      <c r="B20" s="74" t="s">
        <v>240</v>
      </c>
      <c r="C20" t="s">
        <v>595</v>
      </c>
      <c r="D20" s="37" t="s">
        <v>226</v>
      </c>
      <c r="E20" s="37" t="s">
        <v>222</v>
      </c>
      <c r="I20" s="37" t="s">
        <v>223</v>
      </c>
      <c r="J20" s="37" t="s">
        <v>227</v>
      </c>
      <c r="K20" s="37" t="s">
        <v>228</v>
      </c>
      <c r="L20" s="233" t="s">
        <v>229</v>
      </c>
      <c r="M20" s="234" t="s">
        <v>550</v>
      </c>
      <c r="N20" s="74">
        <v>19</v>
      </c>
      <c r="O20" s="37" t="s">
        <v>39</v>
      </c>
      <c r="P20" s="37" t="str">
        <f t="shared" ref="P20:P25" si="1">_xlfn.TEXTJOIN(",",FALSE,A20&amp;B20,CHAR(34)&amp;C20&amp;CHAR(34),CHAR(34)&amp;D20&amp;CHAR(34),CHAR(34)&amp;E20&amp;CHAR(34),CHAR(34)&amp;F20&amp;CHAR(34),CHAR(34)&amp;G20&amp;CHAR(34),CHAR(34)&amp;H20&amp;CHAR(34),CHAR(34)&amp;I20&amp;CHAR(34),CHAR(34)&amp;J20&amp;CHAR(34),CHAR(34)&amp;K20&amp;CHAR(34),CHAR(34)&amp;L20&amp;CHAR(34),CHAR(34)&amp;M20&amp;CHAR(34),N20&amp;O20)</f>
        <v>%CQA_File(cqa19,"C15_ANY_DX","Immunization","PATID","","","","count","immunization_lookup","VX_RECORD_DATE, VX_ADMIN_DATE","01DEC2020","09AUG2021",19);</v>
      </c>
    </row>
    <row r="21" spans="1:16" s="37" customFormat="1" x14ac:dyDescent="0.25">
      <c r="A21" s="37" t="s">
        <v>86</v>
      </c>
      <c r="B21" s="74" t="s">
        <v>241</v>
      </c>
      <c r="C21" t="s">
        <v>595</v>
      </c>
      <c r="D21" s="37" t="s">
        <v>226</v>
      </c>
      <c r="E21" s="37" t="s">
        <v>231</v>
      </c>
      <c r="I21" s="37" t="s">
        <v>224</v>
      </c>
      <c r="J21" s="37" t="s">
        <v>227</v>
      </c>
      <c r="K21" s="37" t="s">
        <v>228</v>
      </c>
      <c r="L21" s="233" t="s">
        <v>229</v>
      </c>
      <c r="M21" s="234" t="s">
        <v>550</v>
      </c>
      <c r="N21" s="74">
        <v>20</v>
      </c>
      <c r="O21" s="37" t="s">
        <v>39</v>
      </c>
      <c r="P21" s="37" t="str">
        <f t="shared" si="1"/>
        <v>%CQA_File(cqa20,"C15_ANY_DX","Immunization","VX_RECORD_DATE","","","","freq","immunization_lookup","VX_RECORD_DATE, VX_ADMIN_DATE","01DEC2020","09AUG2021",20);</v>
      </c>
    </row>
    <row r="22" spans="1:16" s="37" customFormat="1" x14ac:dyDescent="0.25">
      <c r="A22" s="37" t="s">
        <v>86</v>
      </c>
      <c r="B22" s="74" t="s">
        <v>242</v>
      </c>
      <c r="C22" t="s">
        <v>595</v>
      </c>
      <c r="D22" s="37" t="s">
        <v>226</v>
      </c>
      <c r="E22" s="37" t="s">
        <v>233</v>
      </c>
      <c r="I22" s="37" t="s">
        <v>224</v>
      </c>
      <c r="J22" s="37" t="s">
        <v>227</v>
      </c>
      <c r="K22" s="37" t="s">
        <v>228</v>
      </c>
      <c r="L22" s="233" t="s">
        <v>229</v>
      </c>
      <c r="M22" s="234" t="s">
        <v>550</v>
      </c>
      <c r="N22" s="74">
        <v>21</v>
      </c>
      <c r="O22" s="37" t="s">
        <v>39</v>
      </c>
      <c r="P22" s="37" t="str">
        <f t="shared" si="1"/>
        <v>%CQA_File(cqa21,"C15_ANY_DX","Immunization","VX_ADMIN_DATE","","","","freq","immunization_lookup","VX_RECORD_DATE, VX_ADMIN_DATE","01DEC2020","09AUG2021",21);</v>
      </c>
    </row>
    <row r="23" spans="1:16" s="37" customFormat="1" x14ac:dyDescent="0.25">
      <c r="A23" s="37" t="s">
        <v>86</v>
      </c>
      <c r="B23" s="74" t="s">
        <v>243</v>
      </c>
      <c r="C23" t="s">
        <v>595</v>
      </c>
      <c r="D23" s="37" t="s">
        <v>226</v>
      </c>
      <c r="E23" s="37" t="s">
        <v>235</v>
      </c>
      <c r="I23" s="37" t="s">
        <v>224</v>
      </c>
      <c r="J23" s="37" t="s">
        <v>227</v>
      </c>
      <c r="K23" s="37" t="s">
        <v>228</v>
      </c>
      <c r="L23" s="233" t="s">
        <v>229</v>
      </c>
      <c r="M23" s="234" t="s">
        <v>550</v>
      </c>
      <c r="N23" s="74">
        <v>22</v>
      </c>
      <c r="O23" s="37" t="s">
        <v>39</v>
      </c>
      <c r="P23" s="37" t="str">
        <f t="shared" si="1"/>
        <v>%CQA_File(cqa22,"C15_ANY_DX","Immunization","VX_CODE_TYPE","","","","freq","immunization_lookup","VX_RECORD_DATE, VX_ADMIN_DATE","01DEC2020","09AUG2021",22);</v>
      </c>
    </row>
    <row r="24" spans="1:16" s="37" customFormat="1" x14ac:dyDescent="0.25">
      <c r="A24" s="37" t="s">
        <v>86</v>
      </c>
      <c r="B24" s="74" t="s">
        <v>244</v>
      </c>
      <c r="C24" t="s">
        <v>595</v>
      </c>
      <c r="D24" s="37" t="s">
        <v>226</v>
      </c>
      <c r="E24" s="37" t="s">
        <v>237</v>
      </c>
      <c r="I24" s="37" t="s">
        <v>224</v>
      </c>
      <c r="J24" s="37" t="s">
        <v>227</v>
      </c>
      <c r="K24" s="37" t="s">
        <v>228</v>
      </c>
      <c r="L24" s="233" t="s">
        <v>229</v>
      </c>
      <c r="M24" s="234" t="s">
        <v>550</v>
      </c>
      <c r="N24" s="74">
        <v>23</v>
      </c>
      <c r="O24" s="37" t="s">
        <v>39</v>
      </c>
      <c r="P24" s="37" t="str">
        <f t="shared" si="1"/>
        <v>%CQA_File(cqa23,"C15_ANY_DX","Immunization","IMMGroup","","","","freq","immunization_lookup","VX_RECORD_DATE, VX_ADMIN_DATE","01DEC2020","09AUG2021",23);</v>
      </c>
    </row>
    <row r="25" spans="1:16" s="37" customFormat="1" x14ac:dyDescent="0.25">
      <c r="A25" s="37" t="s">
        <v>86</v>
      </c>
      <c r="B25" s="74" t="s">
        <v>245</v>
      </c>
      <c r="C25" t="s">
        <v>595</v>
      </c>
      <c r="D25" s="37" t="s">
        <v>226</v>
      </c>
      <c r="E25" s="37" t="s">
        <v>239</v>
      </c>
      <c r="I25" s="37" t="s">
        <v>224</v>
      </c>
      <c r="J25" s="37" t="s">
        <v>227</v>
      </c>
      <c r="K25" s="37" t="s">
        <v>228</v>
      </c>
      <c r="L25" s="233" t="s">
        <v>229</v>
      </c>
      <c r="M25" s="234" t="s">
        <v>550</v>
      </c>
      <c r="N25" s="74">
        <v>24</v>
      </c>
      <c r="O25" s="37" t="s">
        <v>39</v>
      </c>
      <c r="P25" s="37" t="str">
        <f t="shared" si="1"/>
        <v>%CQA_File(cqa24,"C15_ANY_DX","Immunization","VX_MANUFACTURER","","","","freq","immunization_lookup","VX_RECORD_DATE, VX_ADMIN_DATE","01DEC2020","09AUG2021",24);</v>
      </c>
    </row>
    <row r="26" spans="1:16" s="74" customFormat="1" x14ac:dyDescent="0.25">
      <c r="A26" s="74" t="s">
        <v>86</v>
      </c>
      <c r="B26" s="74" t="s">
        <v>246</v>
      </c>
      <c r="C26" s="74" t="s">
        <v>551</v>
      </c>
      <c r="D26" s="74" t="s">
        <v>253</v>
      </c>
      <c r="E26" s="74" t="s">
        <v>222</v>
      </c>
      <c r="I26" s="74" t="s">
        <v>223</v>
      </c>
      <c r="J26" s="74" t="s">
        <v>254</v>
      </c>
      <c r="K26" s="74" t="s">
        <v>255</v>
      </c>
      <c r="L26" s="142" t="s">
        <v>229</v>
      </c>
      <c r="M26" s="73" t="s">
        <v>550</v>
      </c>
      <c r="N26" s="74">
        <v>25</v>
      </c>
      <c r="O26" s="74" t="s">
        <v>39</v>
      </c>
      <c r="P26" s="74" t="str">
        <f t="shared" si="0"/>
        <v>%CQA_File(cqa25,"C01_LAB_POSITIVE","Procedures","PATID","","","","count","procedure_lookup","PX_DATE, ADMIT_DATE","01DEC2020","09AUG2021",25);</v>
      </c>
    </row>
    <row r="27" spans="1:16" s="74" customFormat="1" x14ac:dyDescent="0.25">
      <c r="A27" s="74" t="s">
        <v>86</v>
      </c>
      <c r="B27" s="74" t="s">
        <v>247</v>
      </c>
      <c r="C27" s="74" t="s">
        <v>551</v>
      </c>
      <c r="D27" s="74" t="s">
        <v>253</v>
      </c>
      <c r="E27" s="74" t="s">
        <v>257</v>
      </c>
      <c r="I27" s="74" t="s">
        <v>224</v>
      </c>
      <c r="J27" s="74" t="s">
        <v>254</v>
      </c>
      <c r="K27" s="74" t="s">
        <v>255</v>
      </c>
      <c r="L27" s="142" t="s">
        <v>229</v>
      </c>
      <c r="M27" s="73" t="s">
        <v>550</v>
      </c>
      <c r="N27" s="74">
        <v>26</v>
      </c>
      <c r="O27" s="74" t="s">
        <v>39</v>
      </c>
      <c r="P27" s="74" t="str">
        <f t="shared" si="0"/>
        <v>%CQA_File(cqa26,"C01_LAB_POSITIVE","Procedures","PX_DATE","","","","freq","procedure_lookup","PX_DATE, ADMIT_DATE","01DEC2020","09AUG2021",26);</v>
      </c>
    </row>
    <row r="28" spans="1:16" s="74" customFormat="1" x14ac:dyDescent="0.25">
      <c r="A28" s="74" t="s">
        <v>86</v>
      </c>
      <c r="B28" s="74" t="s">
        <v>248</v>
      </c>
      <c r="C28" s="74" t="s">
        <v>551</v>
      </c>
      <c r="D28" s="74" t="s">
        <v>253</v>
      </c>
      <c r="E28" s="74" t="s">
        <v>259</v>
      </c>
      <c r="I28" s="74" t="s">
        <v>224</v>
      </c>
      <c r="J28" s="74" t="s">
        <v>254</v>
      </c>
      <c r="K28" s="74" t="s">
        <v>255</v>
      </c>
      <c r="L28" s="142" t="s">
        <v>229</v>
      </c>
      <c r="M28" s="73" t="s">
        <v>550</v>
      </c>
      <c r="N28" s="74">
        <v>27</v>
      </c>
      <c r="O28" s="74" t="s">
        <v>39</v>
      </c>
      <c r="P28" s="74" t="str">
        <f t="shared" si="0"/>
        <v>%CQA_File(cqa27,"C01_LAB_POSITIVE","Procedures","ADMIT_DATE","","","","freq","procedure_lookup","PX_DATE, ADMIT_DATE","01DEC2020","09AUG2021",27);</v>
      </c>
    </row>
    <row r="29" spans="1:16" s="74" customFormat="1" x14ac:dyDescent="0.25">
      <c r="A29" s="74" t="s">
        <v>86</v>
      </c>
      <c r="B29" s="74" t="s">
        <v>249</v>
      </c>
      <c r="C29" s="74" t="s">
        <v>551</v>
      </c>
      <c r="D29" s="74" t="s">
        <v>253</v>
      </c>
      <c r="E29" s="74" t="s">
        <v>261</v>
      </c>
      <c r="I29" s="74" t="s">
        <v>224</v>
      </c>
      <c r="J29" s="74" t="s">
        <v>254</v>
      </c>
      <c r="K29" s="74" t="s">
        <v>255</v>
      </c>
      <c r="L29" s="142" t="s">
        <v>229</v>
      </c>
      <c r="M29" s="73" t="s">
        <v>550</v>
      </c>
      <c r="N29" s="74">
        <v>28</v>
      </c>
      <c r="O29" s="74" t="s">
        <v>39</v>
      </c>
      <c r="P29" s="74" t="str">
        <f t="shared" si="0"/>
        <v>%CQA_File(cqa28,"C01_LAB_POSITIVE","Procedures","PX_TYPE","","","","freq","procedure_lookup","PX_DATE, ADMIT_DATE","01DEC2020","09AUG2021",28);</v>
      </c>
    </row>
    <row r="30" spans="1:16" s="74" customFormat="1" x14ac:dyDescent="0.25">
      <c r="A30" s="74" t="s">
        <v>86</v>
      </c>
      <c r="B30" s="74" t="s">
        <v>250</v>
      </c>
      <c r="C30" s="74" t="s">
        <v>551</v>
      </c>
      <c r="D30" s="74" t="s">
        <v>253</v>
      </c>
      <c r="E30" s="74" t="s">
        <v>263</v>
      </c>
      <c r="I30" s="74" t="s">
        <v>224</v>
      </c>
      <c r="J30" s="74" t="s">
        <v>254</v>
      </c>
      <c r="K30" s="74" t="s">
        <v>255</v>
      </c>
      <c r="L30" s="142" t="s">
        <v>229</v>
      </c>
      <c r="M30" s="73" t="s">
        <v>550</v>
      </c>
      <c r="N30" s="74">
        <v>29</v>
      </c>
      <c r="O30" s="74" t="s">
        <v>39</v>
      </c>
      <c r="P30" s="74" t="str">
        <f t="shared" si="0"/>
        <v>%CQA_File(cqa29,"C01_LAB_POSITIVE","Procedures","PXGroup","","","","freq","procedure_lookup","PX_DATE, ADMIT_DATE","01DEC2020","09AUG2021",29);</v>
      </c>
    </row>
    <row r="31" spans="1:16" s="37" customFormat="1" x14ac:dyDescent="0.25">
      <c r="A31" s="37" t="s">
        <v>86</v>
      </c>
      <c r="B31" s="74" t="s">
        <v>251</v>
      </c>
      <c r="C31" t="s">
        <v>552</v>
      </c>
      <c r="D31" s="37" t="s">
        <v>253</v>
      </c>
      <c r="E31" s="37" t="s">
        <v>222</v>
      </c>
      <c r="I31" s="37" t="s">
        <v>223</v>
      </c>
      <c r="J31" s="37" t="s">
        <v>254</v>
      </c>
      <c r="K31" s="37" t="s">
        <v>255</v>
      </c>
      <c r="L31" s="233" t="s">
        <v>229</v>
      </c>
      <c r="M31" s="234" t="s">
        <v>550</v>
      </c>
      <c r="N31" s="74">
        <v>30</v>
      </c>
      <c r="O31" s="37" t="s">
        <v>39</v>
      </c>
      <c r="P31" s="37" t="str">
        <f t="shared" si="0"/>
        <v>%CQA_File(cqa30,"C02_LAB_NEGATIVE","Procedures","PATID","","","","count","procedure_lookup","PX_DATE, ADMIT_DATE","01DEC2020","09AUG2021",30);</v>
      </c>
    </row>
    <row r="32" spans="1:16" s="37" customFormat="1" x14ac:dyDescent="0.25">
      <c r="A32" s="37" t="s">
        <v>86</v>
      </c>
      <c r="B32" s="74" t="s">
        <v>252</v>
      </c>
      <c r="C32" t="s">
        <v>552</v>
      </c>
      <c r="D32" s="37" t="s">
        <v>253</v>
      </c>
      <c r="E32" s="37" t="s">
        <v>257</v>
      </c>
      <c r="I32" s="37" t="s">
        <v>224</v>
      </c>
      <c r="J32" s="37" t="s">
        <v>254</v>
      </c>
      <c r="K32" s="37" t="s">
        <v>255</v>
      </c>
      <c r="L32" s="233" t="s">
        <v>229</v>
      </c>
      <c r="M32" s="234" t="s">
        <v>550</v>
      </c>
      <c r="N32" s="74">
        <v>31</v>
      </c>
      <c r="O32" s="37" t="s">
        <v>39</v>
      </c>
      <c r="P32" s="37" t="str">
        <f t="shared" si="0"/>
        <v>%CQA_File(cqa31,"C02_LAB_NEGATIVE","Procedures","PX_DATE","","","","freq","procedure_lookup","PX_DATE, ADMIT_DATE","01DEC2020","09AUG2021",31);</v>
      </c>
    </row>
    <row r="33" spans="1:16" s="37" customFormat="1" x14ac:dyDescent="0.25">
      <c r="A33" s="37" t="s">
        <v>86</v>
      </c>
      <c r="B33" s="74" t="s">
        <v>256</v>
      </c>
      <c r="C33" t="s">
        <v>552</v>
      </c>
      <c r="D33" s="37" t="s">
        <v>253</v>
      </c>
      <c r="E33" s="37" t="s">
        <v>259</v>
      </c>
      <c r="I33" s="37" t="s">
        <v>224</v>
      </c>
      <c r="J33" s="37" t="s">
        <v>254</v>
      </c>
      <c r="K33" s="37" t="s">
        <v>255</v>
      </c>
      <c r="L33" s="233" t="s">
        <v>229</v>
      </c>
      <c r="M33" s="234" t="s">
        <v>550</v>
      </c>
      <c r="N33" s="74">
        <v>32</v>
      </c>
      <c r="O33" s="37" t="s">
        <v>39</v>
      </c>
      <c r="P33" s="37" t="str">
        <f t="shared" si="0"/>
        <v>%CQA_File(cqa32,"C02_LAB_NEGATIVE","Procedures","ADMIT_DATE","","","","freq","procedure_lookup","PX_DATE, ADMIT_DATE","01DEC2020","09AUG2021",32);</v>
      </c>
    </row>
    <row r="34" spans="1:16" s="37" customFormat="1" x14ac:dyDescent="0.25">
      <c r="A34" s="37" t="s">
        <v>86</v>
      </c>
      <c r="B34" s="74" t="s">
        <v>258</v>
      </c>
      <c r="C34" t="s">
        <v>552</v>
      </c>
      <c r="D34" s="37" t="s">
        <v>253</v>
      </c>
      <c r="E34" s="37" t="s">
        <v>261</v>
      </c>
      <c r="I34" s="37" t="s">
        <v>224</v>
      </c>
      <c r="J34" s="37" t="s">
        <v>254</v>
      </c>
      <c r="K34" s="37" t="s">
        <v>255</v>
      </c>
      <c r="L34" s="233" t="s">
        <v>229</v>
      </c>
      <c r="M34" s="234" t="s">
        <v>550</v>
      </c>
      <c r="N34" s="74">
        <v>33</v>
      </c>
      <c r="O34" s="37" t="s">
        <v>39</v>
      </c>
      <c r="P34" s="37" t="str">
        <f t="shared" si="0"/>
        <v>%CQA_File(cqa33,"C02_LAB_NEGATIVE","Procedures","PX_TYPE","","","","freq","procedure_lookup","PX_DATE, ADMIT_DATE","01DEC2020","09AUG2021",33);</v>
      </c>
    </row>
    <row r="35" spans="1:16" s="37" customFormat="1" x14ac:dyDescent="0.25">
      <c r="A35" s="37" t="s">
        <v>86</v>
      </c>
      <c r="B35" s="74" t="s">
        <v>260</v>
      </c>
      <c r="C35" t="s">
        <v>552</v>
      </c>
      <c r="D35" s="37" t="s">
        <v>253</v>
      </c>
      <c r="E35" s="37" t="s">
        <v>263</v>
      </c>
      <c r="I35" s="37" t="s">
        <v>224</v>
      </c>
      <c r="J35" s="37" t="s">
        <v>254</v>
      </c>
      <c r="K35" s="37" t="s">
        <v>255</v>
      </c>
      <c r="L35" s="233" t="s">
        <v>229</v>
      </c>
      <c r="M35" s="234" t="s">
        <v>550</v>
      </c>
      <c r="N35" s="74">
        <v>34</v>
      </c>
      <c r="O35" s="37" t="s">
        <v>39</v>
      </c>
      <c r="P35" s="37" t="str">
        <f t="shared" si="0"/>
        <v>%CQA_File(cqa34,"C02_LAB_NEGATIVE","Procedures","PXGroup","","","","freq","procedure_lookup","PX_DATE, ADMIT_DATE","01DEC2020","09AUG2021",34);</v>
      </c>
    </row>
    <row r="36" spans="1:16" s="74" customFormat="1" x14ac:dyDescent="0.25">
      <c r="A36" s="74" t="s">
        <v>86</v>
      </c>
      <c r="B36" s="74" t="s">
        <v>262</v>
      </c>
      <c r="C36" s="74" t="s">
        <v>554</v>
      </c>
      <c r="D36" s="74" t="s">
        <v>253</v>
      </c>
      <c r="E36" s="74" t="s">
        <v>222</v>
      </c>
      <c r="I36" s="74" t="s">
        <v>223</v>
      </c>
      <c r="J36" s="74" t="s">
        <v>254</v>
      </c>
      <c r="K36" s="74" t="s">
        <v>255</v>
      </c>
      <c r="L36" s="142" t="s">
        <v>229</v>
      </c>
      <c r="M36" s="73" t="s">
        <v>550</v>
      </c>
      <c r="N36" s="74">
        <v>35</v>
      </c>
      <c r="O36" s="74" t="s">
        <v>39</v>
      </c>
      <c r="P36" s="74" t="str">
        <f t="shared" si="0"/>
        <v>%CQA_File(cqa35,"C04_DXCOVID_OR_LABPOSITIVE","Procedures","PATID","","","","count","procedure_lookup","PX_DATE, ADMIT_DATE","01DEC2020","09AUG2021",35);</v>
      </c>
    </row>
    <row r="37" spans="1:16" s="74" customFormat="1" x14ac:dyDescent="0.25">
      <c r="A37" s="74" t="s">
        <v>86</v>
      </c>
      <c r="B37" s="74" t="s">
        <v>264</v>
      </c>
      <c r="C37" s="74" t="s">
        <v>554</v>
      </c>
      <c r="D37" s="74" t="s">
        <v>253</v>
      </c>
      <c r="E37" s="74" t="s">
        <v>257</v>
      </c>
      <c r="I37" s="74" t="s">
        <v>224</v>
      </c>
      <c r="J37" s="74" t="s">
        <v>254</v>
      </c>
      <c r="K37" s="74" t="s">
        <v>255</v>
      </c>
      <c r="L37" s="142" t="s">
        <v>229</v>
      </c>
      <c r="M37" s="73" t="s">
        <v>550</v>
      </c>
      <c r="N37" s="74">
        <v>36</v>
      </c>
      <c r="O37" s="74" t="s">
        <v>39</v>
      </c>
      <c r="P37" s="74" t="str">
        <f t="shared" si="0"/>
        <v>%CQA_File(cqa36,"C04_DXCOVID_OR_LABPOSITIVE","Procedures","PX_DATE","","","","freq","procedure_lookup","PX_DATE, ADMIT_DATE","01DEC2020","09AUG2021",36);</v>
      </c>
    </row>
    <row r="38" spans="1:16" s="74" customFormat="1" x14ac:dyDescent="0.25">
      <c r="A38" s="74" t="s">
        <v>86</v>
      </c>
      <c r="B38" s="74" t="s">
        <v>265</v>
      </c>
      <c r="C38" s="74" t="s">
        <v>554</v>
      </c>
      <c r="D38" s="74" t="s">
        <v>253</v>
      </c>
      <c r="E38" s="74" t="s">
        <v>259</v>
      </c>
      <c r="I38" s="74" t="s">
        <v>224</v>
      </c>
      <c r="J38" s="74" t="s">
        <v>254</v>
      </c>
      <c r="K38" s="74" t="s">
        <v>255</v>
      </c>
      <c r="L38" s="142" t="s">
        <v>229</v>
      </c>
      <c r="M38" s="73" t="s">
        <v>550</v>
      </c>
      <c r="N38" s="74">
        <v>37</v>
      </c>
      <c r="O38" s="74" t="s">
        <v>39</v>
      </c>
      <c r="P38" s="74" t="str">
        <f t="shared" si="0"/>
        <v>%CQA_File(cqa37,"C04_DXCOVID_OR_LABPOSITIVE","Procedures","ADMIT_DATE","","","","freq","procedure_lookup","PX_DATE, ADMIT_DATE","01DEC2020","09AUG2021",37);</v>
      </c>
    </row>
    <row r="39" spans="1:16" s="74" customFormat="1" x14ac:dyDescent="0.25">
      <c r="A39" s="74" t="s">
        <v>86</v>
      </c>
      <c r="B39" s="74" t="s">
        <v>266</v>
      </c>
      <c r="C39" s="74" t="s">
        <v>554</v>
      </c>
      <c r="D39" s="74" t="s">
        <v>253</v>
      </c>
      <c r="E39" s="74" t="s">
        <v>261</v>
      </c>
      <c r="I39" s="74" t="s">
        <v>224</v>
      </c>
      <c r="J39" s="74" t="s">
        <v>254</v>
      </c>
      <c r="K39" s="74" t="s">
        <v>255</v>
      </c>
      <c r="L39" s="142" t="s">
        <v>229</v>
      </c>
      <c r="M39" s="73" t="s">
        <v>550</v>
      </c>
      <c r="N39" s="74">
        <v>38</v>
      </c>
      <c r="O39" s="74" t="s">
        <v>39</v>
      </c>
      <c r="P39" s="74" t="str">
        <f t="shared" si="0"/>
        <v>%CQA_File(cqa38,"C04_DXCOVID_OR_LABPOSITIVE","Procedures","PX_TYPE","","","","freq","procedure_lookup","PX_DATE, ADMIT_DATE","01DEC2020","09AUG2021",38);</v>
      </c>
    </row>
    <row r="40" spans="1:16" s="74" customFormat="1" x14ac:dyDescent="0.25">
      <c r="A40" s="74" t="s">
        <v>86</v>
      </c>
      <c r="B40" s="74" t="s">
        <v>267</v>
      </c>
      <c r="C40" s="74" t="s">
        <v>554</v>
      </c>
      <c r="D40" s="74" t="s">
        <v>253</v>
      </c>
      <c r="E40" s="74" t="s">
        <v>263</v>
      </c>
      <c r="I40" s="74" t="s">
        <v>224</v>
      </c>
      <c r="J40" s="74" t="s">
        <v>254</v>
      </c>
      <c r="K40" s="74" t="s">
        <v>255</v>
      </c>
      <c r="L40" s="142" t="s">
        <v>229</v>
      </c>
      <c r="M40" s="73" t="s">
        <v>550</v>
      </c>
      <c r="N40" s="74">
        <v>39</v>
      </c>
      <c r="O40" s="74" t="s">
        <v>39</v>
      </c>
      <c r="P40" s="74" t="str">
        <f t="shared" si="0"/>
        <v>%CQA_File(cqa39,"C04_DXCOVID_OR_LABPOSITIVE","Procedures","PXGroup","","","","freq","procedure_lookup","PX_DATE, ADMIT_DATE","01DEC2020","09AUG2021",39);</v>
      </c>
    </row>
    <row r="41" spans="1:16" s="37" customFormat="1" x14ac:dyDescent="0.25">
      <c r="A41" s="37" t="s">
        <v>86</v>
      </c>
      <c r="B41" s="74" t="s">
        <v>268</v>
      </c>
      <c r="C41" t="s">
        <v>595</v>
      </c>
      <c r="D41" s="37" t="s">
        <v>253</v>
      </c>
      <c r="E41" s="37" t="s">
        <v>222</v>
      </c>
      <c r="I41" s="37" t="s">
        <v>223</v>
      </c>
      <c r="J41" s="37" t="s">
        <v>254</v>
      </c>
      <c r="K41" s="37" t="s">
        <v>255</v>
      </c>
      <c r="L41" s="233" t="s">
        <v>229</v>
      </c>
      <c r="M41" s="234" t="s">
        <v>550</v>
      </c>
      <c r="N41" s="74">
        <v>40</v>
      </c>
      <c r="O41" s="37" t="s">
        <v>39</v>
      </c>
      <c r="P41" s="37" t="str">
        <f t="shared" ref="P41:P45" si="2">_xlfn.TEXTJOIN(",",FALSE,A41&amp;B41,CHAR(34)&amp;C41&amp;CHAR(34),CHAR(34)&amp;D41&amp;CHAR(34),CHAR(34)&amp;E41&amp;CHAR(34),CHAR(34)&amp;F41&amp;CHAR(34),CHAR(34)&amp;G41&amp;CHAR(34),CHAR(34)&amp;H41&amp;CHAR(34),CHAR(34)&amp;I41&amp;CHAR(34),CHAR(34)&amp;J41&amp;CHAR(34),CHAR(34)&amp;K41&amp;CHAR(34),CHAR(34)&amp;L41&amp;CHAR(34),CHAR(34)&amp;M41&amp;CHAR(34),N41&amp;O41)</f>
        <v>%CQA_File(cqa40,"C15_ANY_DX","Procedures","PATID","","","","count","procedure_lookup","PX_DATE, ADMIT_DATE","01DEC2020","09AUG2021",40);</v>
      </c>
    </row>
    <row r="42" spans="1:16" s="37" customFormat="1" x14ac:dyDescent="0.25">
      <c r="A42" s="37" t="s">
        <v>86</v>
      </c>
      <c r="B42" s="74" t="s">
        <v>269</v>
      </c>
      <c r="C42" t="s">
        <v>595</v>
      </c>
      <c r="D42" s="37" t="s">
        <v>253</v>
      </c>
      <c r="E42" s="37" t="s">
        <v>257</v>
      </c>
      <c r="I42" s="37" t="s">
        <v>224</v>
      </c>
      <c r="J42" s="37" t="s">
        <v>254</v>
      </c>
      <c r="K42" s="37" t="s">
        <v>255</v>
      </c>
      <c r="L42" s="233" t="s">
        <v>229</v>
      </c>
      <c r="M42" s="234" t="s">
        <v>550</v>
      </c>
      <c r="N42" s="74">
        <v>41</v>
      </c>
      <c r="O42" s="37" t="s">
        <v>39</v>
      </c>
      <c r="P42" s="37" t="str">
        <f t="shared" si="2"/>
        <v>%CQA_File(cqa41,"C15_ANY_DX","Procedures","PX_DATE","","","","freq","procedure_lookup","PX_DATE, ADMIT_DATE","01DEC2020","09AUG2021",41);</v>
      </c>
    </row>
    <row r="43" spans="1:16" s="37" customFormat="1" x14ac:dyDescent="0.25">
      <c r="A43" s="37" t="s">
        <v>86</v>
      </c>
      <c r="B43" s="74" t="s">
        <v>270</v>
      </c>
      <c r="C43" t="s">
        <v>595</v>
      </c>
      <c r="D43" s="37" t="s">
        <v>253</v>
      </c>
      <c r="E43" s="37" t="s">
        <v>259</v>
      </c>
      <c r="I43" s="37" t="s">
        <v>224</v>
      </c>
      <c r="J43" s="37" t="s">
        <v>254</v>
      </c>
      <c r="K43" s="37" t="s">
        <v>255</v>
      </c>
      <c r="L43" s="233" t="s">
        <v>229</v>
      </c>
      <c r="M43" s="234" t="s">
        <v>550</v>
      </c>
      <c r="N43" s="74">
        <v>42</v>
      </c>
      <c r="O43" s="37" t="s">
        <v>39</v>
      </c>
      <c r="P43" s="37" t="str">
        <f t="shared" si="2"/>
        <v>%CQA_File(cqa42,"C15_ANY_DX","Procedures","ADMIT_DATE","","","","freq","procedure_lookup","PX_DATE, ADMIT_DATE","01DEC2020","09AUG2021",42);</v>
      </c>
    </row>
    <row r="44" spans="1:16" s="37" customFormat="1" x14ac:dyDescent="0.25">
      <c r="A44" s="37" t="s">
        <v>86</v>
      </c>
      <c r="B44" s="74" t="s">
        <v>271</v>
      </c>
      <c r="C44" t="s">
        <v>595</v>
      </c>
      <c r="D44" s="37" t="s">
        <v>253</v>
      </c>
      <c r="E44" s="37" t="s">
        <v>261</v>
      </c>
      <c r="I44" s="37" t="s">
        <v>224</v>
      </c>
      <c r="J44" s="37" t="s">
        <v>254</v>
      </c>
      <c r="K44" s="37" t="s">
        <v>255</v>
      </c>
      <c r="L44" s="233" t="s">
        <v>229</v>
      </c>
      <c r="M44" s="234" t="s">
        <v>550</v>
      </c>
      <c r="N44" s="74">
        <v>43</v>
      </c>
      <c r="O44" s="37" t="s">
        <v>39</v>
      </c>
      <c r="P44" s="37" t="str">
        <f t="shared" si="2"/>
        <v>%CQA_File(cqa43,"C15_ANY_DX","Procedures","PX_TYPE","","","","freq","procedure_lookup","PX_DATE, ADMIT_DATE","01DEC2020","09AUG2021",43);</v>
      </c>
    </row>
    <row r="45" spans="1:16" s="37" customFormat="1" x14ac:dyDescent="0.25">
      <c r="A45" s="37" t="s">
        <v>86</v>
      </c>
      <c r="B45" s="74" t="s">
        <v>272</v>
      </c>
      <c r="C45" t="s">
        <v>595</v>
      </c>
      <c r="D45" s="37" t="s">
        <v>253</v>
      </c>
      <c r="E45" s="37" t="s">
        <v>263</v>
      </c>
      <c r="I45" s="37" t="s">
        <v>224</v>
      </c>
      <c r="J45" s="37" t="s">
        <v>254</v>
      </c>
      <c r="K45" s="37" t="s">
        <v>255</v>
      </c>
      <c r="L45" s="233" t="s">
        <v>229</v>
      </c>
      <c r="M45" s="234" t="s">
        <v>550</v>
      </c>
      <c r="N45" s="74">
        <v>44</v>
      </c>
      <c r="O45" s="37" t="s">
        <v>39</v>
      </c>
      <c r="P45" s="37" t="str">
        <f t="shared" si="2"/>
        <v>%CQA_File(cqa44,"C15_ANY_DX","Procedures","PXGroup","","","","freq","procedure_lookup","PX_DATE, ADMIT_DATE","01DEC2020","09AUG2021",44);</v>
      </c>
    </row>
  </sheetData>
  <phoneticPr fontId="10" type="noConversion"/>
  <pageMargins left="0.7" right="0.7" top="0.75" bottom="0.75" header="0.3" footer="0.3"/>
  <pageSetup orientation="portrait" r:id="rId1"/>
  <headerFooter differentOddEven="1" differentFirst="1">
    <oddFooter>&amp;LGeneral Business</oddFooter>
    <evenFooter>&amp;LGeneral Business</evenFooter>
    <firstFooter>&amp;LGeneral Business</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7E699-12EF-4662-A139-521E54CD7451}">
  <sheetPr>
    <tabColor theme="5"/>
  </sheetPr>
  <dimension ref="A1:C22"/>
  <sheetViews>
    <sheetView workbookViewId="0">
      <selection activeCell="I36" sqref="I36"/>
    </sheetView>
  </sheetViews>
  <sheetFormatPr defaultRowHeight="15" x14ac:dyDescent="0.25"/>
  <cols>
    <col min="1" max="1" width="9.140625" style="37"/>
    <col min="2" max="2" width="10" style="37" customWidth="1"/>
    <col min="3" max="3" width="60.28515625" style="37" bestFit="1" customWidth="1"/>
    <col min="4" max="16384" width="9.140625" style="37"/>
  </cols>
  <sheetData>
    <row r="1" spans="1:3" x14ac:dyDescent="0.25">
      <c r="A1" s="147" t="s">
        <v>376</v>
      </c>
      <c r="B1" s="148" t="s">
        <v>377</v>
      </c>
      <c r="C1" s="148" t="s">
        <v>378</v>
      </c>
    </row>
    <row r="2" spans="1:3" x14ac:dyDescent="0.25">
      <c r="A2" s="37" t="s">
        <v>412</v>
      </c>
      <c r="B2" s="37" t="s">
        <v>380</v>
      </c>
      <c r="C2" s="37" t="s">
        <v>413</v>
      </c>
    </row>
    <row r="3" spans="1:3" x14ac:dyDescent="0.25">
      <c r="A3" s="37" t="s">
        <v>414</v>
      </c>
      <c r="B3" s="37" t="s">
        <v>380</v>
      </c>
      <c r="C3" s="37" t="s">
        <v>415</v>
      </c>
    </row>
    <row r="4" spans="1:3" x14ac:dyDescent="0.25">
      <c r="A4" s="37" t="s">
        <v>416</v>
      </c>
      <c r="B4" s="37" t="s">
        <v>380</v>
      </c>
      <c r="C4" s="37" t="s">
        <v>417</v>
      </c>
    </row>
    <row r="5" spans="1:3" x14ac:dyDescent="0.25">
      <c r="A5" s="37" t="s">
        <v>418</v>
      </c>
      <c r="B5" s="37" t="s">
        <v>380</v>
      </c>
      <c r="C5" s="37" t="s">
        <v>419</v>
      </c>
    </row>
    <row r="6" spans="1:3" x14ac:dyDescent="0.25">
      <c r="A6" s="37" t="s">
        <v>420</v>
      </c>
      <c r="B6" s="37" t="s">
        <v>380</v>
      </c>
      <c r="C6" s="37" t="s">
        <v>421</v>
      </c>
    </row>
    <row r="7" spans="1:3" x14ac:dyDescent="0.25">
      <c r="A7" s="37" t="s">
        <v>422</v>
      </c>
      <c r="B7" s="37" t="s">
        <v>380</v>
      </c>
      <c r="C7" s="37" t="s">
        <v>423</v>
      </c>
    </row>
    <row r="8" spans="1:3" x14ac:dyDescent="0.25">
      <c r="A8" s="37" t="s">
        <v>424</v>
      </c>
      <c r="B8" s="37" t="s">
        <v>380</v>
      </c>
      <c r="C8" s="37" t="s">
        <v>425</v>
      </c>
    </row>
    <row r="9" spans="1:3" x14ac:dyDescent="0.25">
      <c r="A9" s="37" t="s">
        <v>426</v>
      </c>
      <c r="B9" s="37" t="s">
        <v>380</v>
      </c>
      <c r="C9" s="37" t="s">
        <v>427</v>
      </c>
    </row>
    <row r="10" spans="1:3" x14ac:dyDescent="0.25">
      <c r="A10" s="37" t="s">
        <v>428</v>
      </c>
      <c r="B10" s="37" t="s">
        <v>380</v>
      </c>
      <c r="C10" s="37" t="s">
        <v>429</v>
      </c>
    </row>
    <row r="11" spans="1:3" x14ac:dyDescent="0.25">
      <c r="A11" s="37" t="s">
        <v>430</v>
      </c>
      <c r="B11" s="37" t="s">
        <v>380</v>
      </c>
      <c r="C11" s="37" t="s">
        <v>431</v>
      </c>
    </row>
    <row r="12" spans="1:3" x14ac:dyDescent="0.25">
      <c r="A12" s="37" t="s">
        <v>432</v>
      </c>
      <c r="B12" s="37" t="s">
        <v>380</v>
      </c>
      <c r="C12" s="37" t="s">
        <v>433</v>
      </c>
    </row>
    <row r="13" spans="1:3" x14ac:dyDescent="0.25">
      <c r="A13" s="37" t="s">
        <v>434</v>
      </c>
      <c r="B13" s="37" t="s">
        <v>380</v>
      </c>
      <c r="C13" s="37" t="s">
        <v>435</v>
      </c>
    </row>
    <row r="14" spans="1:3" x14ac:dyDescent="0.25">
      <c r="A14" s="37" t="s">
        <v>436</v>
      </c>
      <c r="B14" s="37" t="s">
        <v>380</v>
      </c>
      <c r="C14" s="37" t="s">
        <v>437</v>
      </c>
    </row>
    <row r="15" spans="1:3" x14ac:dyDescent="0.25">
      <c r="A15" s="37" t="s">
        <v>438</v>
      </c>
      <c r="B15" s="37" t="s">
        <v>380</v>
      </c>
      <c r="C15" s="37" t="s">
        <v>439</v>
      </c>
    </row>
    <row r="16" spans="1:3" x14ac:dyDescent="0.25">
      <c r="A16" s="37" t="s">
        <v>440</v>
      </c>
      <c r="B16" s="37" t="s">
        <v>380</v>
      </c>
      <c r="C16" s="37" t="s">
        <v>441</v>
      </c>
    </row>
    <row r="17" spans="1:3" x14ac:dyDescent="0.25">
      <c r="A17" s="37" t="s">
        <v>442</v>
      </c>
      <c r="B17" s="37" t="s">
        <v>380</v>
      </c>
      <c r="C17" s="37" t="s">
        <v>443</v>
      </c>
    </row>
    <row r="18" spans="1:3" x14ac:dyDescent="0.25">
      <c r="A18" s="37" t="s">
        <v>444</v>
      </c>
      <c r="B18" s="37" t="s">
        <v>380</v>
      </c>
      <c r="C18" s="37" t="s">
        <v>445</v>
      </c>
    </row>
    <row r="19" spans="1:3" x14ac:dyDescent="0.25">
      <c r="A19" s="37" t="s">
        <v>446</v>
      </c>
      <c r="B19" s="37" t="s">
        <v>380</v>
      </c>
      <c r="C19" s="37" t="s">
        <v>447</v>
      </c>
    </row>
    <row r="20" spans="1:3" x14ac:dyDescent="0.25">
      <c r="A20" s="37" t="s">
        <v>448</v>
      </c>
      <c r="B20" s="37" t="s">
        <v>380</v>
      </c>
      <c r="C20" s="37" t="s">
        <v>449</v>
      </c>
    </row>
    <row r="21" spans="1:3" x14ac:dyDescent="0.25">
      <c r="A21" s="37" t="s">
        <v>450</v>
      </c>
      <c r="B21" s="37" t="s">
        <v>380</v>
      </c>
      <c r="C21" s="37" t="s">
        <v>451</v>
      </c>
    </row>
    <row r="22" spans="1:3" x14ac:dyDescent="0.25">
      <c r="A22" s="37" t="s">
        <v>452</v>
      </c>
      <c r="B22" s="37" t="s">
        <v>380</v>
      </c>
      <c r="C22" s="37" t="s">
        <v>453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5E7B8-CB12-4109-B54D-FF3D31E41993}">
  <sheetPr>
    <tabColor theme="4" tint="0.59999389629810485"/>
  </sheetPr>
  <dimension ref="A1:F5"/>
  <sheetViews>
    <sheetView workbookViewId="0"/>
  </sheetViews>
  <sheetFormatPr defaultRowHeight="15" x14ac:dyDescent="0.25"/>
  <cols>
    <col min="1" max="1" width="18.28515625" bestFit="1" customWidth="1"/>
    <col min="2" max="2" width="16.5703125" bestFit="1" customWidth="1"/>
    <col min="3" max="3" width="26.85546875" bestFit="1" customWidth="1"/>
    <col min="4" max="4" width="11.5703125" bestFit="1" customWidth="1"/>
  </cols>
  <sheetData>
    <row r="1" spans="1:6" x14ac:dyDescent="0.25">
      <c r="A1" s="33" t="s">
        <v>47</v>
      </c>
      <c r="B1" s="33" t="s">
        <v>46</v>
      </c>
      <c r="C1" s="33" t="s">
        <v>45</v>
      </c>
      <c r="D1" s="33" t="s">
        <v>44</v>
      </c>
    </row>
    <row r="2" spans="1:6" x14ac:dyDescent="0.25">
      <c r="A2" s="37" t="s">
        <v>273</v>
      </c>
      <c r="B2" s="37" t="s">
        <v>274</v>
      </c>
      <c r="C2" s="37" t="s">
        <v>651</v>
      </c>
      <c r="D2" s="37" t="s">
        <v>275</v>
      </c>
      <c r="E2" s="37" t="s">
        <v>39</v>
      </c>
      <c r="F2" s="37" t="str">
        <f>_xlfn.TEXTJOIN(",",FALSE,A2&amp;B2,C2,CHAR(34)&amp;D2&amp;CHAR(34)&amp;E2)</f>
        <v>%CQA_OT_Lookup(imm_moderna,immunization_moderna,"Moderna");</v>
      </c>
    </row>
    <row r="3" spans="1:6" x14ac:dyDescent="0.25">
      <c r="A3" s="37" t="s">
        <v>273</v>
      </c>
      <c r="B3" s="37" t="s">
        <v>276</v>
      </c>
      <c r="C3" s="37" t="s">
        <v>652</v>
      </c>
      <c r="D3" s="37" t="s">
        <v>277</v>
      </c>
      <c r="E3" s="37" t="s">
        <v>39</v>
      </c>
      <c r="F3" s="37" t="str">
        <f>_xlfn.TEXTJOIN(",",FALSE,A3&amp;B3,C3,CHAR(34)&amp;D3&amp;CHAR(34)&amp;E3)</f>
        <v>%CQA_OT_Lookup(imm_pfizer,immunization_pfizer,"Pfizer");</v>
      </c>
    </row>
    <row r="4" spans="1:6" x14ac:dyDescent="0.25">
      <c r="A4" s="37" t="s">
        <v>273</v>
      </c>
      <c r="B4" s="37" t="s">
        <v>278</v>
      </c>
      <c r="C4" s="37" t="s">
        <v>653</v>
      </c>
      <c r="D4" s="37" t="s">
        <v>279</v>
      </c>
      <c r="E4" s="37" t="s">
        <v>39</v>
      </c>
      <c r="F4" s="37" t="str">
        <f>_xlfn.TEXTJOIN(",",FALSE,A4&amp;B4,C4,CHAR(34)&amp;D4&amp;CHAR(34)&amp;E4)</f>
        <v>%CQA_OT_Lookup(imm_janssen,immunization_janssen,"Janssen");</v>
      </c>
    </row>
    <row r="5" spans="1:6" x14ac:dyDescent="0.25">
      <c r="A5" s="37" t="s">
        <v>273</v>
      </c>
      <c r="B5" s="37" t="s">
        <v>280</v>
      </c>
      <c r="C5" s="37" t="s">
        <v>654</v>
      </c>
      <c r="D5" s="37" t="s">
        <v>281</v>
      </c>
      <c r="E5" s="37" t="s">
        <v>39</v>
      </c>
      <c r="F5" s="37" t="str">
        <f>_xlfn.TEXTJOIN(",",FALSE,A5&amp;B5,C5,CHAR(34)&amp;D5&amp;CHAR(34)&amp;E5)</f>
        <v>%CQA_OT_Lookup(imm_unspecified,immunization_unspec,"Unspecified");</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BE7C2-FD9F-4D3D-B350-7D3C0D27C8EE}">
  <sheetPr>
    <tabColor theme="4" tint="0.59999389629810485"/>
  </sheetPr>
  <dimension ref="A1:F4"/>
  <sheetViews>
    <sheetView workbookViewId="0"/>
  </sheetViews>
  <sheetFormatPr defaultRowHeight="15" x14ac:dyDescent="0.25"/>
  <cols>
    <col min="1" max="1" width="18.28515625" bestFit="1" customWidth="1"/>
    <col min="2" max="2" width="16.5703125" bestFit="1" customWidth="1"/>
    <col min="3" max="3" width="26.85546875" bestFit="1" customWidth="1"/>
  </cols>
  <sheetData>
    <row r="1" spans="1:6" x14ac:dyDescent="0.25">
      <c r="A1" s="33" t="s">
        <v>47</v>
      </c>
      <c r="B1" s="33" t="s">
        <v>46</v>
      </c>
      <c r="C1" s="33" t="s">
        <v>45</v>
      </c>
      <c r="D1" s="33" t="s">
        <v>44</v>
      </c>
    </row>
    <row r="2" spans="1:6" x14ac:dyDescent="0.25">
      <c r="A2" s="37" t="s">
        <v>273</v>
      </c>
      <c r="B2" s="37" t="s">
        <v>282</v>
      </c>
      <c r="C2" s="37" t="s">
        <v>282</v>
      </c>
      <c r="D2" s="37" t="s">
        <v>275</v>
      </c>
      <c r="E2" s="37" t="s">
        <v>39</v>
      </c>
      <c r="F2" s="37" t="s">
        <v>283</v>
      </c>
    </row>
    <row r="3" spans="1:6" x14ac:dyDescent="0.25">
      <c r="A3" s="37" t="s">
        <v>273</v>
      </c>
      <c r="B3" s="37" t="s">
        <v>284</v>
      </c>
      <c r="C3" s="37" t="s">
        <v>284</v>
      </c>
      <c r="D3" s="37" t="s">
        <v>277</v>
      </c>
      <c r="E3" s="37" t="s">
        <v>39</v>
      </c>
      <c r="F3" s="37" t="s">
        <v>285</v>
      </c>
    </row>
    <row r="4" spans="1:6" x14ac:dyDescent="0.25">
      <c r="A4" s="37" t="s">
        <v>273</v>
      </c>
      <c r="B4" s="37" t="s">
        <v>286</v>
      </c>
      <c r="C4" s="37" t="s">
        <v>286</v>
      </c>
      <c r="D4" s="37" t="s">
        <v>279</v>
      </c>
      <c r="E4" s="37" t="s">
        <v>39</v>
      </c>
      <c r="F4" s="37" t="s">
        <v>287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58D85-3BD8-4FA2-84BD-DBCAE11B3AB8}">
  <sheetPr>
    <tabColor theme="4" tint="0.59999389629810485"/>
  </sheetPr>
  <dimension ref="A1:I16"/>
  <sheetViews>
    <sheetView workbookViewId="0">
      <selection activeCell="E20" sqref="E20"/>
    </sheetView>
  </sheetViews>
  <sheetFormatPr defaultRowHeight="15" x14ac:dyDescent="0.25"/>
  <cols>
    <col min="1" max="1" width="22.85546875" customWidth="1"/>
    <col min="2" max="2" width="13.28515625" bestFit="1" customWidth="1"/>
    <col min="3" max="3" width="31.7109375" customWidth="1"/>
    <col min="5" max="5" width="74.140625" bestFit="1" customWidth="1"/>
    <col min="6" max="6" width="21.7109375" bestFit="1" customWidth="1"/>
    <col min="9" max="9" width="74.85546875" bestFit="1" customWidth="1"/>
    <col min="259" max="259" width="31.7109375" customWidth="1"/>
    <col min="261" max="261" width="102.5703125" customWidth="1"/>
    <col min="262" max="262" width="21.7109375" bestFit="1" customWidth="1"/>
    <col min="515" max="515" width="31.7109375" customWidth="1"/>
    <col min="517" max="517" width="102.5703125" customWidth="1"/>
    <col min="518" max="518" width="21.7109375" bestFit="1" customWidth="1"/>
    <col min="771" max="771" width="31.7109375" customWidth="1"/>
    <col min="773" max="773" width="102.5703125" customWidth="1"/>
    <col min="774" max="774" width="21.7109375" bestFit="1" customWidth="1"/>
    <col min="1027" max="1027" width="31.7109375" customWidth="1"/>
    <col min="1029" max="1029" width="102.5703125" customWidth="1"/>
    <col min="1030" max="1030" width="21.7109375" bestFit="1" customWidth="1"/>
    <col min="1283" max="1283" width="31.7109375" customWidth="1"/>
    <col min="1285" max="1285" width="102.5703125" customWidth="1"/>
    <col min="1286" max="1286" width="21.7109375" bestFit="1" customWidth="1"/>
    <col min="1539" max="1539" width="31.7109375" customWidth="1"/>
    <col min="1541" max="1541" width="102.5703125" customWidth="1"/>
    <col min="1542" max="1542" width="21.7109375" bestFit="1" customWidth="1"/>
    <col min="1795" max="1795" width="31.7109375" customWidth="1"/>
    <col min="1797" max="1797" width="102.5703125" customWidth="1"/>
    <col min="1798" max="1798" width="21.7109375" bestFit="1" customWidth="1"/>
    <col min="2051" max="2051" width="31.7109375" customWidth="1"/>
    <col min="2053" max="2053" width="102.5703125" customWidth="1"/>
    <col min="2054" max="2054" width="21.7109375" bestFit="1" customWidth="1"/>
    <col min="2307" max="2307" width="31.7109375" customWidth="1"/>
    <col min="2309" max="2309" width="102.5703125" customWidth="1"/>
    <col min="2310" max="2310" width="21.7109375" bestFit="1" customWidth="1"/>
    <col min="2563" max="2563" width="31.7109375" customWidth="1"/>
    <col min="2565" max="2565" width="102.5703125" customWidth="1"/>
    <col min="2566" max="2566" width="21.7109375" bestFit="1" customWidth="1"/>
    <col min="2819" max="2819" width="31.7109375" customWidth="1"/>
    <col min="2821" max="2821" width="102.5703125" customWidth="1"/>
    <col min="2822" max="2822" width="21.7109375" bestFit="1" customWidth="1"/>
    <col min="3075" max="3075" width="31.7109375" customWidth="1"/>
    <col min="3077" max="3077" width="102.5703125" customWidth="1"/>
    <col min="3078" max="3078" width="21.7109375" bestFit="1" customWidth="1"/>
    <col min="3331" max="3331" width="31.7109375" customWidth="1"/>
    <col min="3333" max="3333" width="102.5703125" customWidth="1"/>
    <col min="3334" max="3334" width="21.7109375" bestFit="1" customWidth="1"/>
    <col min="3587" max="3587" width="31.7109375" customWidth="1"/>
    <col min="3589" max="3589" width="102.5703125" customWidth="1"/>
    <col min="3590" max="3590" width="21.7109375" bestFit="1" customWidth="1"/>
    <col min="3843" max="3843" width="31.7109375" customWidth="1"/>
    <col min="3845" max="3845" width="102.5703125" customWidth="1"/>
    <col min="3846" max="3846" width="21.7109375" bestFit="1" customWidth="1"/>
    <col min="4099" max="4099" width="31.7109375" customWidth="1"/>
    <col min="4101" max="4101" width="102.5703125" customWidth="1"/>
    <col min="4102" max="4102" width="21.7109375" bestFit="1" customWidth="1"/>
    <col min="4355" max="4355" width="31.7109375" customWidth="1"/>
    <col min="4357" max="4357" width="102.5703125" customWidth="1"/>
    <col min="4358" max="4358" width="21.7109375" bestFit="1" customWidth="1"/>
    <col min="4611" max="4611" width="31.7109375" customWidth="1"/>
    <col min="4613" max="4613" width="102.5703125" customWidth="1"/>
    <col min="4614" max="4614" width="21.7109375" bestFit="1" customWidth="1"/>
    <col min="4867" max="4867" width="31.7109375" customWidth="1"/>
    <col min="4869" max="4869" width="102.5703125" customWidth="1"/>
    <col min="4870" max="4870" width="21.7109375" bestFit="1" customWidth="1"/>
    <col min="5123" max="5123" width="31.7109375" customWidth="1"/>
    <col min="5125" max="5125" width="102.5703125" customWidth="1"/>
    <col min="5126" max="5126" width="21.7109375" bestFit="1" customWidth="1"/>
    <col min="5379" max="5379" width="31.7109375" customWidth="1"/>
    <col min="5381" max="5381" width="102.5703125" customWidth="1"/>
    <col min="5382" max="5382" width="21.7109375" bestFit="1" customWidth="1"/>
    <col min="5635" max="5635" width="31.7109375" customWidth="1"/>
    <col min="5637" max="5637" width="102.5703125" customWidth="1"/>
    <col min="5638" max="5638" width="21.7109375" bestFit="1" customWidth="1"/>
    <col min="5891" max="5891" width="31.7109375" customWidth="1"/>
    <col min="5893" max="5893" width="102.5703125" customWidth="1"/>
    <col min="5894" max="5894" width="21.7109375" bestFit="1" customWidth="1"/>
    <col min="6147" max="6147" width="31.7109375" customWidth="1"/>
    <col min="6149" max="6149" width="102.5703125" customWidth="1"/>
    <col min="6150" max="6150" width="21.7109375" bestFit="1" customWidth="1"/>
    <col min="6403" max="6403" width="31.7109375" customWidth="1"/>
    <col min="6405" max="6405" width="102.5703125" customWidth="1"/>
    <col min="6406" max="6406" width="21.7109375" bestFit="1" customWidth="1"/>
    <col min="6659" max="6659" width="31.7109375" customWidth="1"/>
    <col min="6661" max="6661" width="102.5703125" customWidth="1"/>
    <col min="6662" max="6662" width="21.7109375" bestFit="1" customWidth="1"/>
    <col min="6915" max="6915" width="31.7109375" customWidth="1"/>
    <col min="6917" max="6917" width="102.5703125" customWidth="1"/>
    <col min="6918" max="6918" width="21.7109375" bestFit="1" customWidth="1"/>
    <col min="7171" max="7171" width="31.7109375" customWidth="1"/>
    <col min="7173" max="7173" width="102.5703125" customWidth="1"/>
    <col min="7174" max="7174" width="21.7109375" bestFit="1" customWidth="1"/>
    <col min="7427" max="7427" width="31.7109375" customWidth="1"/>
    <col min="7429" max="7429" width="102.5703125" customWidth="1"/>
    <col min="7430" max="7430" width="21.7109375" bestFit="1" customWidth="1"/>
    <col min="7683" max="7683" width="31.7109375" customWidth="1"/>
    <col min="7685" max="7685" width="102.5703125" customWidth="1"/>
    <col min="7686" max="7686" width="21.7109375" bestFit="1" customWidth="1"/>
    <col min="7939" max="7939" width="31.7109375" customWidth="1"/>
    <col min="7941" max="7941" width="102.5703125" customWidth="1"/>
    <col min="7942" max="7942" width="21.7109375" bestFit="1" customWidth="1"/>
    <col min="8195" max="8195" width="31.7109375" customWidth="1"/>
    <col min="8197" max="8197" width="102.5703125" customWidth="1"/>
    <col min="8198" max="8198" width="21.7109375" bestFit="1" customWidth="1"/>
    <col min="8451" max="8451" width="31.7109375" customWidth="1"/>
    <col min="8453" max="8453" width="102.5703125" customWidth="1"/>
    <col min="8454" max="8454" width="21.7109375" bestFit="1" customWidth="1"/>
    <col min="8707" max="8707" width="31.7109375" customWidth="1"/>
    <col min="8709" max="8709" width="102.5703125" customWidth="1"/>
    <col min="8710" max="8710" width="21.7109375" bestFit="1" customWidth="1"/>
    <col min="8963" max="8963" width="31.7109375" customWidth="1"/>
    <col min="8965" max="8965" width="102.5703125" customWidth="1"/>
    <col min="8966" max="8966" width="21.7109375" bestFit="1" customWidth="1"/>
    <col min="9219" max="9219" width="31.7109375" customWidth="1"/>
    <col min="9221" max="9221" width="102.5703125" customWidth="1"/>
    <col min="9222" max="9222" width="21.7109375" bestFit="1" customWidth="1"/>
    <col min="9475" max="9475" width="31.7109375" customWidth="1"/>
    <col min="9477" max="9477" width="102.5703125" customWidth="1"/>
    <col min="9478" max="9478" width="21.7109375" bestFit="1" customWidth="1"/>
    <col min="9731" max="9731" width="31.7109375" customWidth="1"/>
    <col min="9733" max="9733" width="102.5703125" customWidth="1"/>
    <col min="9734" max="9734" width="21.7109375" bestFit="1" customWidth="1"/>
    <col min="9987" max="9987" width="31.7109375" customWidth="1"/>
    <col min="9989" max="9989" width="102.5703125" customWidth="1"/>
    <col min="9990" max="9990" width="21.7109375" bestFit="1" customWidth="1"/>
    <col min="10243" max="10243" width="31.7109375" customWidth="1"/>
    <col min="10245" max="10245" width="102.5703125" customWidth="1"/>
    <col min="10246" max="10246" width="21.7109375" bestFit="1" customWidth="1"/>
    <col min="10499" max="10499" width="31.7109375" customWidth="1"/>
    <col min="10501" max="10501" width="102.5703125" customWidth="1"/>
    <col min="10502" max="10502" width="21.7109375" bestFit="1" customWidth="1"/>
    <col min="10755" max="10755" width="31.7109375" customWidth="1"/>
    <col min="10757" max="10757" width="102.5703125" customWidth="1"/>
    <col min="10758" max="10758" width="21.7109375" bestFit="1" customWidth="1"/>
    <col min="11011" max="11011" width="31.7109375" customWidth="1"/>
    <col min="11013" max="11013" width="102.5703125" customWidth="1"/>
    <col min="11014" max="11014" width="21.7109375" bestFit="1" customWidth="1"/>
    <col min="11267" max="11267" width="31.7109375" customWidth="1"/>
    <col min="11269" max="11269" width="102.5703125" customWidth="1"/>
    <col min="11270" max="11270" width="21.7109375" bestFit="1" customWidth="1"/>
    <col min="11523" max="11523" width="31.7109375" customWidth="1"/>
    <col min="11525" max="11525" width="102.5703125" customWidth="1"/>
    <col min="11526" max="11526" width="21.7109375" bestFit="1" customWidth="1"/>
    <col min="11779" max="11779" width="31.7109375" customWidth="1"/>
    <col min="11781" max="11781" width="102.5703125" customWidth="1"/>
    <col min="11782" max="11782" width="21.7109375" bestFit="1" customWidth="1"/>
    <col min="12035" max="12035" width="31.7109375" customWidth="1"/>
    <col min="12037" max="12037" width="102.5703125" customWidth="1"/>
    <col min="12038" max="12038" width="21.7109375" bestFit="1" customWidth="1"/>
    <col min="12291" max="12291" width="31.7109375" customWidth="1"/>
    <col min="12293" max="12293" width="102.5703125" customWidth="1"/>
    <col min="12294" max="12294" width="21.7109375" bestFit="1" customWidth="1"/>
    <col min="12547" max="12547" width="31.7109375" customWidth="1"/>
    <col min="12549" max="12549" width="102.5703125" customWidth="1"/>
    <col min="12550" max="12550" width="21.7109375" bestFit="1" customWidth="1"/>
    <col min="12803" max="12803" width="31.7109375" customWidth="1"/>
    <col min="12805" max="12805" width="102.5703125" customWidth="1"/>
    <col min="12806" max="12806" width="21.7109375" bestFit="1" customWidth="1"/>
    <col min="13059" max="13059" width="31.7109375" customWidth="1"/>
    <col min="13061" max="13061" width="102.5703125" customWidth="1"/>
    <col min="13062" max="13062" width="21.7109375" bestFit="1" customWidth="1"/>
    <col min="13315" max="13315" width="31.7109375" customWidth="1"/>
    <col min="13317" max="13317" width="102.5703125" customWidth="1"/>
    <col min="13318" max="13318" width="21.7109375" bestFit="1" customWidth="1"/>
    <col min="13571" max="13571" width="31.7109375" customWidth="1"/>
    <col min="13573" max="13573" width="102.5703125" customWidth="1"/>
    <col min="13574" max="13574" width="21.7109375" bestFit="1" customWidth="1"/>
    <col min="13827" max="13827" width="31.7109375" customWidth="1"/>
    <col min="13829" max="13829" width="102.5703125" customWidth="1"/>
    <col min="13830" max="13830" width="21.7109375" bestFit="1" customWidth="1"/>
    <col min="14083" max="14083" width="31.7109375" customWidth="1"/>
    <col min="14085" max="14085" width="102.5703125" customWidth="1"/>
    <col min="14086" max="14086" width="21.7109375" bestFit="1" customWidth="1"/>
    <col min="14339" max="14339" width="31.7109375" customWidth="1"/>
    <col min="14341" max="14341" width="102.5703125" customWidth="1"/>
    <col min="14342" max="14342" width="21.7109375" bestFit="1" customWidth="1"/>
    <col min="14595" max="14595" width="31.7109375" customWidth="1"/>
    <col min="14597" max="14597" width="102.5703125" customWidth="1"/>
    <col min="14598" max="14598" width="21.7109375" bestFit="1" customWidth="1"/>
    <col min="14851" max="14851" width="31.7109375" customWidth="1"/>
    <col min="14853" max="14853" width="102.5703125" customWidth="1"/>
    <col min="14854" max="14854" width="21.7109375" bestFit="1" customWidth="1"/>
    <col min="15107" max="15107" width="31.7109375" customWidth="1"/>
    <col min="15109" max="15109" width="102.5703125" customWidth="1"/>
    <col min="15110" max="15110" width="21.7109375" bestFit="1" customWidth="1"/>
    <col min="15363" max="15363" width="31.7109375" customWidth="1"/>
    <col min="15365" max="15365" width="102.5703125" customWidth="1"/>
    <col min="15366" max="15366" width="21.7109375" bestFit="1" customWidth="1"/>
    <col min="15619" max="15619" width="31.7109375" customWidth="1"/>
    <col min="15621" max="15621" width="102.5703125" customWidth="1"/>
    <col min="15622" max="15622" width="21.7109375" bestFit="1" customWidth="1"/>
    <col min="15875" max="15875" width="31.7109375" customWidth="1"/>
    <col min="15877" max="15877" width="102.5703125" customWidth="1"/>
    <col min="15878" max="15878" width="21.7109375" bestFit="1" customWidth="1"/>
    <col min="16131" max="16131" width="31.7109375" customWidth="1"/>
    <col min="16133" max="16133" width="102.5703125" customWidth="1"/>
    <col min="16134" max="16134" width="21.7109375" bestFit="1" customWidth="1"/>
  </cols>
  <sheetData>
    <row r="1" spans="1:9" s="33" customFormat="1" x14ac:dyDescent="0.25">
      <c r="A1" s="33" t="s">
        <v>87</v>
      </c>
      <c r="B1" s="33" t="s">
        <v>46</v>
      </c>
      <c r="C1" s="33" t="s">
        <v>81</v>
      </c>
      <c r="D1" s="33" t="s">
        <v>82</v>
      </c>
      <c r="E1" s="33" t="s">
        <v>83</v>
      </c>
      <c r="F1" s="33" t="s">
        <v>84</v>
      </c>
      <c r="G1" s="33" t="s">
        <v>85</v>
      </c>
    </row>
    <row r="2" spans="1:9" x14ac:dyDescent="0.25">
      <c r="A2" t="s">
        <v>89</v>
      </c>
      <c r="B2" t="s">
        <v>88</v>
      </c>
      <c r="C2" t="s">
        <v>551</v>
      </c>
      <c r="D2" t="s">
        <v>288</v>
      </c>
      <c r="E2" t="s">
        <v>289</v>
      </c>
      <c r="F2" t="s">
        <v>111</v>
      </c>
      <c r="G2">
        <v>1</v>
      </c>
      <c r="H2" t="s">
        <v>39</v>
      </c>
      <c r="I2" t="str">
        <f t="shared" ref="I2:I16" si="0">_xlfn.TEXTJOIN(",",FALSE,A2&amp;B2,CHAR(34)&amp;C2&amp;CHAR(34),CHAR(34)&amp;D2&amp;CHAR(34),CHAR(34)&amp;E2&amp;CHAR(34),CHAR(34)&amp;F2&amp;CHAR(34),G2&amp;H2)</f>
        <v>%groupname_File(groupname1,"C01_LAB_POSITIVE","r01","Positive COVID 19 Antigen or PCR Lab","Y",1);</v>
      </c>
    </row>
    <row r="3" spans="1:9" x14ac:dyDescent="0.25">
      <c r="A3" t="s">
        <v>89</v>
      </c>
      <c r="B3" t="s">
        <v>290</v>
      </c>
      <c r="C3" t="s">
        <v>552</v>
      </c>
      <c r="D3" t="s">
        <v>288</v>
      </c>
      <c r="E3" t="s">
        <v>295</v>
      </c>
      <c r="F3" t="s">
        <v>111</v>
      </c>
      <c r="G3">
        <v>2</v>
      </c>
      <c r="H3" t="s">
        <v>39</v>
      </c>
      <c r="I3" t="str">
        <f t="shared" si="0"/>
        <v>%groupname_File(groupname2,"C02_LAB_NEGATIVE","r01","Negative COVID 19 Antigen or PCR Lab","Y",2);</v>
      </c>
    </row>
    <row r="4" spans="1:9" x14ac:dyDescent="0.25">
      <c r="A4" t="s">
        <v>89</v>
      </c>
      <c r="B4" t="s">
        <v>291</v>
      </c>
      <c r="C4" t="s">
        <v>553</v>
      </c>
      <c r="D4" t="s">
        <v>288</v>
      </c>
      <c r="E4" t="s">
        <v>618</v>
      </c>
      <c r="F4" t="s">
        <v>111</v>
      </c>
      <c r="G4">
        <v>3</v>
      </c>
      <c r="H4" t="s">
        <v>39</v>
      </c>
      <c r="I4" t="str">
        <f t="shared" si="0"/>
        <v>%groupname_File(groupname3,"C03_LAB_POSITIVE_MYO_PERI","r01","Positive COVID 19 Antigen or PCR Lab with Myocarditis or Pericarditis in 30 Days Following","Y",3);</v>
      </c>
    </row>
    <row r="5" spans="1:9" x14ac:dyDescent="0.25">
      <c r="A5" t="s">
        <v>89</v>
      </c>
      <c r="B5" t="s">
        <v>292</v>
      </c>
      <c r="C5" t="s">
        <v>554</v>
      </c>
      <c r="D5" t="s">
        <v>288</v>
      </c>
      <c r="E5" t="s">
        <v>296</v>
      </c>
      <c r="F5" t="s">
        <v>111</v>
      </c>
      <c r="G5">
        <v>4</v>
      </c>
      <c r="H5" t="s">
        <v>39</v>
      </c>
      <c r="I5" t="str">
        <f t="shared" si="0"/>
        <v>%groupname_File(groupname4,"C04_DXCOVID_OR_LABPOSITIVE","r01","COVID 19 Diagnosis in Any Care Setting or a Positive COVID 19 Antigen or PCR Lab","Y",4);</v>
      </c>
    </row>
    <row r="6" spans="1:9" x14ac:dyDescent="0.25">
      <c r="A6" t="s">
        <v>89</v>
      </c>
      <c r="B6" t="s">
        <v>293</v>
      </c>
      <c r="C6" t="s">
        <v>555</v>
      </c>
      <c r="D6" t="s">
        <v>288</v>
      </c>
      <c r="E6" t="s">
        <v>297</v>
      </c>
      <c r="F6" t="s">
        <v>111</v>
      </c>
      <c r="G6">
        <v>5</v>
      </c>
      <c r="H6" t="s">
        <v>39</v>
      </c>
      <c r="I6" t="str">
        <f t="shared" si="0"/>
        <v>%groupname_File(groupname5,"C05_VACCINE_PFIZER","r01","Procedure record for Pfizer COVID 19 Vaccine","Y",5);</v>
      </c>
    </row>
    <row r="7" spans="1:9" x14ac:dyDescent="0.25">
      <c r="A7" t="s">
        <v>89</v>
      </c>
      <c r="B7" t="s">
        <v>294</v>
      </c>
      <c r="C7" t="s">
        <v>556</v>
      </c>
      <c r="D7" t="s">
        <v>288</v>
      </c>
      <c r="E7" t="s">
        <v>298</v>
      </c>
      <c r="F7" t="s">
        <v>111</v>
      </c>
      <c r="G7">
        <v>6</v>
      </c>
      <c r="H7" t="s">
        <v>39</v>
      </c>
      <c r="I7" t="str">
        <f t="shared" si="0"/>
        <v>%groupname_File(groupname6,"C06_VACCINE_MODERNA","r01","Procedure Record for Moderna COVID-19 Vaccine","Y",6);</v>
      </c>
    </row>
    <row r="8" spans="1:9" ht="15.75" customHeight="1" x14ac:dyDescent="0.25">
      <c r="A8" t="s">
        <v>89</v>
      </c>
      <c r="B8" t="s">
        <v>511</v>
      </c>
      <c r="C8" t="s">
        <v>557</v>
      </c>
      <c r="D8" t="s">
        <v>288</v>
      </c>
      <c r="E8" t="s">
        <v>299</v>
      </c>
      <c r="F8" t="s">
        <v>111</v>
      </c>
      <c r="G8">
        <v>7</v>
      </c>
      <c r="H8" t="s">
        <v>39</v>
      </c>
      <c r="I8" t="str">
        <f t="shared" si="0"/>
        <v>%groupname_File(groupname7,"C07_VACCINE_JANSSEN","r01","Procedure Record for Janssen COVID-19 Vaccine","Y",7);</v>
      </c>
    </row>
    <row r="9" spans="1:9" x14ac:dyDescent="0.25">
      <c r="A9" t="s">
        <v>89</v>
      </c>
      <c r="B9" t="s">
        <v>605</v>
      </c>
      <c r="C9" t="s">
        <v>558</v>
      </c>
      <c r="D9" t="s">
        <v>288</v>
      </c>
      <c r="E9" t="s">
        <v>613</v>
      </c>
      <c r="F9" t="s">
        <v>111</v>
      </c>
      <c r="G9">
        <v>8</v>
      </c>
      <c r="H9" t="s">
        <v>39</v>
      </c>
      <c r="I9" t="str">
        <f t="shared" si="0"/>
        <v>%groupname_File(groupname8,"C08_VACCINE_PFIZER_NOCOVID","r01","Procedure record for Pfizer COVID 19 Vaccine and no Previous Positive COVID 19 Antigen or PCR Lab","Y",8);</v>
      </c>
    </row>
    <row r="10" spans="1:9" x14ac:dyDescent="0.25">
      <c r="A10" t="s">
        <v>89</v>
      </c>
      <c r="B10" t="s">
        <v>606</v>
      </c>
      <c r="C10" t="s">
        <v>559</v>
      </c>
      <c r="D10" t="s">
        <v>288</v>
      </c>
      <c r="E10" t="s">
        <v>614</v>
      </c>
      <c r="F10" t="s">
        <v>111</v>
      </c>
      <c r="G10">
        <v>9</v>
      </c>
      <c r="H10" t="s">
        <v>39</v>
      </c>
      <c r="I10" t="str">
        <f t="shared" si="0"/>
        <v>%groupname_File(groupname9,"C09_VACCINE_MODERNA_NOCOVID","r01","Procedure Record for Moderna COVID-19 Vaccine and no Previous Positive COVID 19 Antigen or PCR Lab","Y",9);</v>
      </c>
    </row>
    <row r="11" spans="1:9" x14ac:dyDescent="0.25">
      <c r="A11" t="s">
        <v>89</v>
      </c>
      <c r="B11" t="s">
        <v>607</v>
      </c>
      <c r="C11" t="s">
        <v>560</v>
      </c>
      <c r="D11" t="s">
        <v>288</v>
      </c>
      <c r="E11" t="s">
        <v>615</v>
      </c>
      <c r="F11" t="s">
        <v>111</v>
      </c>
      <c r="G11">
        <v>10</v>
      </c>
      <c r="H11" t="s">
        <v>39</v>
      </c>
      <c r="I11" t="str">
        <f t="shared" si="0"/>
        <v>%groupname_File(groupname10,"C10_VACCINE_JANSSEN_NOCOVID","r01","Procedure Record for Janssen COVID-19 Vaccine and no Previous Positive COVID 19 Antigen or PCR Lab","Y",10);</v>
      </c>
    </row>
    <row r="12" spans="1:9" x14ac:dyDescent="0.25">
      <c r="A12" t="s">
        <v>89</v>
      </c>
      <c r="B12" t="s">
        <v>608</v>
      </c>
      <c r="C12" t="s">
        <v>561</v>
      </c>
      <c r="D12" t="s">
        <v>288</v>
      </c>
      <c r="E12" t="s">
        <v>616</v>
      </c>
      <c r="F12" t="s">
        <v>111</v>
      </c>
      <c r="G12">
        <v>11</v>
      </c>
      <c r="H12" t="s">
        <v>39</v>
      </c>
      <c r="I12" t="str">
        <f t="shared" si="0"/>
        <v>%groupname_File(groupname11,"C11_VACCINE_PFIZER_SECOND","r01","Procedure record for Second Pfizer COVID 19 Vaccine","Y",11);</v>
      </c>
    </row>
    <row r="13" spans="1:9" x14ac:dyDescent="0.25">
      <c r="A13" t="s">
        <v>89</v>
      </c>
      <c r="B13" t="s">
        <v>609</v>
      </c>
      <c r="C13" t="s">
        <v>562</v>
      </c>
      <c r="D13" t="s">
        <v>288</v>
      </c>
      <c r="E13" t="s">
        <v>617</v>
      </c>
      <c r="F13" t="s">
        <v>111</v>
      </c>
      <c r="G13">
        <v>12</v>
      </c>
      <c r="H13" t="s">
        <v>39</v>
      </c>
      <c r="I13" t="str">
        <f t="shared" si="0"/>
        <v>%groupname_File(groupname12,"C12_VACCINE_MODERNA_SECOND","r01","Procedure Record for Second Moderna COVID-19 Vaccine","Y",12);</v>
      </c>
    </row>
    <row r="14" spans="1:9" x14ac:dyDescent="0.25">
      <c r="A14" t="s">
        <v>89</v>
      </c>
      <c r="B14" t="s">
        <v>610</v>
      </c>
      <c r="C14" t="s">
        <v>563</v>
      </c>
      <c r="D14" t="s">
        <v>288</v>
      </c>
      <c r="E14" t="s">
        <v>619</v>
      </c>
      <c r="F14" t="s">
        <v>111</v>
      </c>
      <c r="G14">
        <v>13</v>
      </c>
      <c r="H14" t="s">
        <v>39</v>
      </c>
      <c r="I14" t="str">
        <f t="shared" si="0"/>
        <v>%groupname_File(groupname13,"C13_VACCINE_MYO_PERI","r01","Procedure record for Pfizer or Moderna COVID 19 Vaccine with  Myocarditis or Pericarditis in 30 Days Following","Y",13);</v>
      </c>
    </row>
    <row r="15" spans="1:9" x14ac:dyDescent="0.25">
      <c r="A15" t="s">
        <v>89</v>
      </c>
      <c r="B15" t="s">
        <v>611</v>
      </c>
      <c r="C15" t="s">
        <v>594</v>
      </c>
      <c r="D15" t="s">
        <v>288</v>
      </c>
      <c r="E15" t="s">
        <v>620</v>
      </c>
      <c r="F15" t="s">
        <v>111</v>
      </c>
      <c r="G15">
        <v>14</v>
      </c>
      <c r="H15" t="s">
        <v>39</v>
      </c>
      <c r="I15" t="str">
        <f t="shared" si="0"/>
        <v>%groupname_File(groupname14,"C14_VACCINE_COVID","r01","Procedure record for Any COVID 19 Vaccine and Positive COVID 19 Antigen or PCR Lab ","Y",14);</v>
      </c>
    </row>
    <row r="16" spans="1:9" x14ac:dyDescent="0.25">
      <c r="A16" t="s">
        <v>89</v>
      </c>
      <c r="B16" t="s">
        <v>612</v>
      </c>
      <c r="C16" t="s">
        <v>595</v>
      </c>
      <c r="D16" t="s">
        <v>288</v>
      </c>
      <c r="E16" s="145" t="s">
        <v>512</v>
      </c>
      <c r="F16" t="s">
        <v>111</v>
      </c>
      <c r="G16">
        <v>15</v>
      </c>
      <c r="H16" t="s">
        <v>39</v>
      </c>
      <c r="I16" t="str">
        <f t="shared" si="0"/>
        <v>%groupname_File(groupname15,"C15_ANY_DX","r01","Any Diagnosis with no COVID-19 Antigen/PCR Lab Record or COVID-19 Diganosis Code or COVID-19 Vaccination Procedure Record","Y",15);</v>
      </c>
    </row>
  </sheetData>
  <phoneticPr fontId="10" type="noConversion"/>
  <pageMargins left="0.7" right="0.7" top="0.75" bottom="0.75" header="0.3" footer="0.3"/>
  <pageSetup orientation="portrait" r:id="rId1"/>
  <headerFooter differentOddEven="1" differentFirst="1">
    <oddFooter>&amp;LGeneral Business</oddFooter>
    <evenFooter>&amp;LGeneral Business</evenFooter>
    <firstFooter>&amp;LGeneral Business</first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40591-0AC6-4211-902D-964B06C1D447}">
  <sheetPr>
    <tabColor theme="4" tint="0.59999389629810485"/>
  </sheetPr>
  <dimension ref="A1:I16"/>
  <sheetViews>
    <sheetView workbookViewId="0"/>
  </sheetViews>
  <sheetFormatPr defaultRowHeight="15" x14ac:dyDescent="0.25"/>
  <cols>
    <col min="1" max="1" width="22.85546875" customWidth="1"/>
    <col min="2" max="2" width="13.28515625" bestFit="1" customWidth="1"/>
    <col min="3" max="3" width="31.7109375" customWidth="1"/>
    <col min="5" max="5" width="74.140625" bestFit="1" customWidth="1"/>
    <col min="6" max="6" width="21.7109375" bestFit="1" customWidth="1"/>
    <col min="9" max="9" width="74.85546875" bestFit="1" customWidth="1"/>
    <col min="259" max="259" width="31.7109375" customWidth="1"/>
    <col min="261" max="261" width="102.5703125" customWidth="1"/>
    <col min="262" max="262" width="21.7109375" bestFit="1" customWidth="1"/>
    <col min="515" max="515" width="31.7109375" customWidth="1"/>
    <col min="517" max="517" width="102.5703125" customWidth="1"/>
    <col min="518" max="518" width="21.7109375" bestFit="1" customWidth="1"/>
    <col min="771" max="771" width="31.7109375" customWidth="1"/>
    <col min="773" max="773" width="102.5703125" customWidth="1"/>
    <col min="774" max="774" width="21.7109375" bestFit="1" customWidth="1"/>
    <col min="1027" max="1027" width="31.7109375" customWidth="1"/>
    <col min="1029" max="1029" width="102.5703125" customWidth="1"/>
    <col min="1030" max="1030" width="21.7109375" bestFit="1" customWidth="1"/>
    <col min="1283" max="1283" width="31.7109375" customWidth="1"/>
    <col min="1285" max="1285" width="102.5703125" customWidth="1"/>
    <col min="1286" max="1286" width="21.7109375" bestFit="1" customWidth="1"/>
    <col min="1539" max="1539" width="31.7109375" customWidth="1"/>
    <col min="1541" max="1541" width="102.5703125" customWidth="1"/>
    <col min="1542" max="1542" width="21.7109375" bestFit="1" customWidth="1"/>
    <col min="1795" max="1795" width="31.7109375" customWidth="1"/>
    <col min="1797" max="1797" width="102.5703125" customWidth="1"/>
    <col min="1798" max="1798" width="21.7109375" bestFit="1" customWidth="1"/>
    <col min="2051" max="2051" width="31.7109375" customWidth="1"/>
    <col min="2053" max="2053" width="102.5703125" customWidth="1"/>
    <col min="2054" max="2054" width="21.7109375" bestFit="1" customWidth="1"/>
    <col min="2307" max="2307" width="31.7109375" customWidth="1"/>
    <col min="2309" max="2309" width="102.5703125" customWidth="1"/>
    <col min="2310" max="2310" width="21.7109375" bestFit="1" customWidth="1"/>
    <col min="2563" max="2563" width="31.7109375" customWidth="1"/>
    <col min="2565" max="2565" width="102.5703125" customWidth="1"/>
    <col min="2566" max="2566" width="21.7109375" bestFit="1" customWidth="1"/>
    <col min="2819" max="2819" width="31.7109375" customWidth="1"/>
    <col min="2821" max="2821" width="102.5703125" customWidth="1"/>
    <col min="2822" max="2822" width="21.7109375" bestFit="1" customWidth="1"/>
    <col min="3075" max="3075" width="31.7109375" customWidth="1"/>
    <col min="3077" max="3077" width="102.5703125" customWidth="1"/>
    <col min="3078" max="3078" width="21.7109375" bestFit="1" customWidth="1"/>
    <col min="3331" max="3331" width="31.7109375" customWidth="1"/>
    <col min="3333" max="3333" width="102.5703125" customWidth="1"/>
    <col min="3334" max="3334" width="21.7109375" bestFit="1" customWidth="1"/>
    <col min="3587" max="3587" width="31.7109375" customWidth="1"/>
    <col min="3589" max="3589" width="102.5703125" customWidth="1"/>
    <col min="3590" max="3590" width="21.7109375" bestFit="1" customWidth="1"/>
    <col min="3843" max="3843" width="31.7109375" customWidth="1"/>
    <col min="3845" max="3845" width="102.5703125" customWidth="1"/>
    <col min="3846" max="3846" width="21.7109375" bestFit="1" customWidth="1"/>
    <col min="4099" max="4099" width="31.7109375" customWidth="1"/>
    <col min="4101" max="4101" width="102.5703125" customWidth="1"/>
    <col min="4102" max="4102" width="21.7109375" bestFit="1" customWidth="1"/>
    <col min="4355" max="4355" width="31.7109375" customWidth="1"/>
    <col min="4357" max="4357" width="102.5703125" customWidth="1"/>
    <col min="4358" max="4358" width="21.7109375" bestFit="1" customWidth="1"/>
    <col min="4611" max="4611" width="31.7109375" customWidth="1"/>
    <col min="4613" max="4613" width="102.5703125" customWidth="1"/>
    <col min="4614" max="4614" width="21.7109375" bestFit="1" customWidth="1"/>
    <col min="4867" max="4867" width="31.7109375" customWidth="1"/>
    <col min="4869" max="4869" width="102.5703125" customWidth="1"/>
    <col min="4870" max="4870" width="21.7109375" bestFit="1" customWidth="1"/>
    <col min="5123" max="5123" width="31.7109375" customWidth="1"/>
    <col min="5125" max="5125" width="102.5703125" customWidth="1"/>
    <col min="5126" max="5126" width="21.7109375" bestFit="1" customWidth="1"/>
    <col min="5379" max="5379" width="31.7109375" customWidth="1"/>
    <col min="5381" max="5381" width="102.5703125" customWidth="1"/>
    <col min="5382" max="5382" width="21.7109375" bestFit="1" customWidth="1"/>
    <col min="5635" max="5635" width="31.7109375" customWidth="1"/>
    <col min="5637" max="5637" width="102.5703125" customWidth="1"/>
    <col min="5638" max="5638" width="21.7109375" bestFit="1" customWidth="1"/>
    <col min="5891" max="5891" width="31.7109375" customWidth="1"/>
    <col min="5893" max="5893" width="102.5703125" customWidth="1"/>
    <col min="5894" max="5894" width="21.7109375" bestFit="1" customWidth="1"/>
    <col min="6147" max="6147" width="31.7109375" customWidth="1"/>
    <col min="6149" max="6149" width="102.5703125" customWidth="1"/>
    <col min="6150" max="6150" width="21.7109375" bestFit="1" customWidth="1"/>
    <col min="6403" max="6403" width="31.7109375" customWidth="1"/>
    <col min="6405" max="6405" width="102.5703125" customWidth="1"/>
    <col min="6406" max="6406" width="21.7109375" bestFit="1" customWidth="1"/>
    <col min="6659" max="6659" width="31.7109375" customWidth="1"/>
    <col min="6661" max="6661" width="102.5703125" customWidth="1"/>
    <col min="6662" max="6662" width="21.7109375" bestFit="1" customWidth="1"/>
    <col min="6915" max="6915" width="31.7109375" customWidth="1"/>
    <col min="6917" max="6917" width="102.5703125" customWidth="1"/>
    <col min="6918" max="6918" width="21.7109375" bestFit="1" customWidth="1"/>
    <col min="7171" max="7171" width="31.7109375" customWidth="1"/>
    <col min="7173" max="7173" width="102.5703125" customWidth="1"/>
    <col min="7174" max="7174" width="21.7109375" bestFit="1" customWidth="1"/>
    <col min="7427" max="7427" width="31.7109375" customWidth="1"/>
    <col min="7429" max="7429" width="102.5703125" customWidth="1"/>
    <col min="7430" max="7430" width="21.7109375" bestFit="1" customWidth="1"/>
    <col min="7683" max="7683" width="31.7109375" customWidth="1"/>
    <col min="7685" max="7685" width="102.5703125" customWidth="1"/>
    <col min="7686" max="7686" width="21.7109375" bestFit="1" customWidth="1"/>
    <col min="7939" max="7939" width="31.7109375" customWidth="1"/>
    <col min="7941" max="7941" width="102.5703125" customWidth="1"/>
    <col min="7942" max="7942" width="21.7109375" bestFit="1" customWidth="1"/>
    <col min="8195" max="8195" width="31.7109375" customWidth="1"/>
    <col min="8197" max="8197" width="102.5703125" customWidth="1"/>
    <col min="8198" max="8198" width="21.7109375" bestFit="1" customWidth="1"/>
    <col min="8451" max="8451" width="31.7109375" customWidth="1"/>
    <col min="8453" max="8453" width="102.5703125" customWidth="1"/>
    <col min="8454" max="8454" width="21.7109375" bestFit="1" customWidth="1"/>
    <col min="8707" max="8707" width="31.7109375" customWidth="1"/>
    <col min="8709" max="8709" width="102.5703125" customWidth="1"/>
    <col min="8710" max="8710" width="21.7109375" bestFit="1" customWidth="1"/>
    <col min="8963" max="8963" width="31.7109375" customWidth="1"/>
    <col min="8965" max="8965" width="102.5703125" customWidth="1"/>
    <col min="8966" max="8966" width="21.7109375" bestFit="1" customWidth="1"/>
    <col min="9219" max="9219" width="31.7109375" customWidth="1"/>
    <col min="9221" max="9221" width="102.5703125" customWidth="1"/>
    <col min="9222" max="9222" width="21.7109375" bestFit="1" customWidth="1"/>
    <col min="9475" max="9475" width="31.7109375" customWidth="1"/>
    <col min="9477" max="9477" width="102.5703125" customWidth="1"/>
    <col min="9478" max="9478" width="21.7109375" bestFit="1" customWidth="1"/>
    <col min="9731" max="9731" width="31.7109375" customWidth="1"/>
    <col min="9733" max="9733" width="102.5703125" customWidth="1"/>
    <col min="9734" max="9734" width="21.7109375" bestFit="1" customWidth="1"/>
    <col min="9987" max="9987" width="31.7109375" customWidth="1"/>
    <col min="9989" max="9989" width="102.5703125" customWidth="1"/>
    <col min="9990" max="9990" width="21.7109375" bestFit="1" customWidth="1"/>
    <col min="10243" max="10243" width="31.7109375" customWidth="1"/>
    <col min="10245" max="10245" width="102.5703125" customWidth="1"/>
    <col min="10246" max="10246" width="21.7109375" bestFit="1" customWidth="1"/>
    <col min="10499" max="10499" width="31.7109375" customWidth="1"/>
    <col min="10501" max="10501" width="102.5703125" customWidth="1"/>
    <col min="10502" max="10502" width="21.7109375" bestFit="1" customWidth="1"/>
    <col min="10755" max="10755" width="31.7109375" customWidth="1"/>
    <col min="10757" max="10757" width="102.5703125" customWidth="1"/>
    <col min="10758" max="10758" width="21.7109375" bestFit="1" customWidth="1"/>
    <col min="11011" max="11011" width="31.7109375" customWidth="1"/>
    <col min="11013" max="11013" width="102.5703125" customWidth="1"/>
    <col min="11014" max="11014" width="21.7109375" bestFit="1" customWidth="1"/>
    <col min="11267" max="11267" width="31.7109375" customWidth="1"/>
    <col min="11269" max="11269" width="102.5703125" customWidth="1"/>
    <col min="11270" max="11270" width="21.7109375" bestFit="1" customWidth="1"/>
    <col min="11523" max="11523" width="31.7109375" customWidth="1"/>
    <col min="11525" max="11525" width="102.5703125" customWidth="1"/>
    <col min="11526" max="11526" width="21.7109375" bestFit="1" customWidth="1"/>
    <col min="11779" max="11779" width="31.7109375" customWidth="1"/>
    <col min="11781" max="11781" width="102.5703125" customWidth="1"/>
    <col min="11782" max="11782" width="21.7109375" bestFit="1" customWidth="1"/>
    <col min="12035" max="12035" width="31.7109375" customWidth="1"/>
    <col min="12037" max="12037" width="102.5703125" customWidth="1"/>
    <col min="12038" max="12038" width="21.7109375" bestFit="1" customWidth="1"/>
    <col min="12291" max="12291" width="31.7109375" customWidth="1"/>
    <col min="12293" max="12293" width="102.5703125" customWidth="1"/>
    <col min="12294" max="12294" width="21.7109375" bestFit="1" customWidth="1"/>
    <col min="12547" max="12547" width="31.7109375" customWidth="1"/>
    <col min="12549" max="12549" width="102.5703125" customWidth="1"/>
    <col min="12550" max="12550" width="21.7109375" bestFit="1" customWidth="1"/>
    <col min="12803" max="12803" width="31.7109375" customWidth="1"/>
    <col min="12805" max="12805" width="102.5703125" customWidth="1"/>
    <col min="12806" max="12806" width="21.7109375" bestFit="1" customWidth="1"/>
    <col min="13059" max="13059" width="31.7109375" customWidth="1"/>
    <col min="13061" max="13061" width="102.5703125" customWidth="1"/>
    <col min="13062" max="13062" width="21.7109375" bestFit="1" customWidth="1"/>
    <col min="13315" max="13315" width="31.7109375" customWidth="1"/>
    <col min="13317" max="13317" width="102.5703125" customWidth="1"/>
    <col min="13318" max="13318" width="21.7109375" bestFit="1" customWidth="1"/>
    <col min="13571" max="13571" width="31.7109375" customWidth="1"/>
    <col min="13573" max="13573" width="102.5703125" customWidth="1"/>
    <col min="13574" max="13574" width="21.7109375" bestFit="1" customWidth="1"/>
    <col min="13827" max="13827" width="31.7109375" customWidth="1"/>
    <col min="13829" max="13829" width="102.5703125" customWidth="1"/>
    <col min="13830" max="13830" width="21.7109375" bestFit="1" customWidth="1"/>
    <col min="14083" max="14083" width="31.7109375" customWidth="1"/>
    <col min="14085" max="14085" width="102.5703125" customWidth="1"/>
    <col min="14086" max="14086" width="21.7109375" bestFit="1" customWidth="1"/>
    <col min="14339" max="14339" width="31.7109375" customWidth="1"/>
    <col min="14341" max="14341" width="102.5703125" customWidth="1"/>
    <col min="14342" max="14342" width="21.7109375" bestFit="1" customWidth="1"/>
    <col min="14595" max="14595" width="31.7109375" customWidth="1"/>
    <col min="14597" max="14597" width="102.5703125" customWidth="1"/>
    <col min="14598" max="14598" width="21.7109375" bestFit="1" customWidth="1"/>
    <col min="14851" max="14851" width="31.7109375" customWidth="1"/>
    <col min="14853" max="14853" width="102.5703125" customWidth="1"/>
    <col min="14854" max="14854" width="21.7109375" bestFit="1" customWidth="1"/>
    <col min="15107" max="15107" width="31.7109375" customWidth="1"/>
    <col min="15109" max="15109" width="102.5703125" customWidth="1"/>
    <col min="15110" max="15110" width="21.7109375" bestFit="1" customWidth="1"/>
    <col min="15363" max="15363" width="31.7109375" customWidth="1"/>
    <col min="15365" max="15365" width="102.5703125" customWidth="1"/>
    <col min="15366" max="15366" width="21.7109375" bestFit="1" customWidth="1"/>
    <col min="15619" max="15619" width="31.7109375" customWidth="1"/>
    <col min="15621" max="15621" width="102.5703125" customWidth="1"/>
    <col min="15622" max="15622" width="21.7109375" bestFit="1" customWidth="1"/>
    <col min="15875" max="15875" width="31.7109375" customWidth="1"/>
    <col min="15877" max="15877" width="102.5703125" customWidth="1"/>
    <col min="15878" max="15878" width="21.7109375" bestFit="1" customWidth="1"/>
    <col min="16131" max="16131" width="31.7109375" customWidth="1"/>
    <col min="16133" max="16133" width="102.5703125" customWidth="1"/>
    <col min="16134" max="16134" width="21.7109375" bestFit="1" customWidth="1"/>
  </cols>
  <sheetData>
    <row r="1" spans="1:9" s="33" customFormat="1" x14ac:dyDescent="0.25">
      <c r="A1" s="33" t="s">
        <v>87</v>
      </c>
      <c r="B1" s="33" t="s">
        <v>46</v>
      </c>
      <c r="C1" s="33" t="s">
        <v>81</v>
      </c>
      <c r="D1" s="33" t="s">
        <v>82</v>
      </c>
      <c r="E1" s="33" t="s">
        <v>83</v>
      </c>
      <c r="F1" s="33" t="s">
        <v>84</v>
      </c>
      <c r="G1" s="33" t="s">
        <v>85</v>
      </c>
    </row>
    <row r="2" spans="1:9" x14ac:dyDescent="0.25">
      <c r="A2" t="s">
        <v>89</v>
      </c>
      <c r="B2" t="s">
        <v>88</v>
      </c>
      <c r="C2" t="s">
        <v>551</v>
      </c>
      <c r="D2" t="s">
        <v>300</v>
      </c>
      <c r="E2" t="s">
        <v>289</v>
      </c>
      <c r="F2" t="s">
        <v>111</v>
      </c>
      <c r="G2">
        <v>1</v>
      </c>
      <c r="H2" t="s">
        <v>39</v>
      </c>
      <c r="I2" t="str">
        <f t="shared" ref="I2:I16" si="0">_xlfn.TEXTJOIN(",",FALSE,A2&amp;B2,CHAR(34)&amp;C2&amp;CHAR(34),CHAR(34)&amp;D2&amp;CHAR(34),CHAR(34)&amp;E2&amp;CHAR(34),CHAR(34)&amp;F2&amp;CHAR(34),G2&amp;H2)</f>
        <v>%groupname_File(groupname1,"C01_LAB_POSITIVE","r02","Positive COVID 19 Antigen or PCR Lab","Y",1);</v>
      </c>
    </row>
    <row r="3" spans="1:9" x14ac:dyDescent="0.25">
      <c r="A3" t="s">
        <v>89</v>
      </c>
      <c r="B3" t="s">
        <v>290</v>
      </c>
      <c r="C3" t="s">
        <v>552</v>
      </c>
      <c r="D3" t="s">
        <v>300</v>
      </c>
      <c r="E3" t="s">
        <v>295</v>
      </c>
      <c r="F3" t="s">
        <v>111</v>
      </c>
      <c r="G3">
        <v>2</v>
      </c>
      <c r="H3" t="s">
        <v>39</v>
      </c>
      <c r="I3" t="str">
        <f t="shared" si="0"/>
        <v>%groupname_File(groupname2,"C02_LAB_NEGATIVE","r02","Negative COVID 19 Antigen or PCR Lab","Y",2);</v>
      </c>
    </row>
    <row r="4" spans="1:9" x14ac:dyDescent="0.25">
      <c r="A4" t="s">
        <v>89</v>
      </c>
      <c r="B4" t="s">
        <v>291</v>
      </c>
      <c r="C4" t="s">
        <v>553</v>
      </c>
      <c r="D4" t="s">
        <v>300</v>
      </c>
      <c r="E4" t="s">
        <v>618</v>
      </c>
      <c r="F4" t="s">
        <v>111</v>
      </c>
      <c r="G4">
        <v>3</v>
      </c>
      <c r="H4" t="s">
        <v>39</v>
      </c>
      <c r="I4" t="str">
        <f t="shared" si="0"/>
        <v>%groupname_File(groupname3,"C03_LAB_POSITIVE_MYO_PERI","r02","Positive COVID 19 Antigen or PCR Lab with Myocarditis or Pericarditis in 30 Days Following","Y",3);</v>
      </c>
    </row>
    <row r="5" spans="1:9" x14ac:dyDescent="0.25">
      <c r="A5" t="s">
        <v>89</v>
      </c>
      <c r="B5" t="s">
        <v>292</v>
      </c>
      <c r="C5" t="s">
        <v>554</v>
      </c>
      <c r="D5" t="s">
        <v>300</v>
      </c>
      <c r="E5" t="s">
        <v>296</v>
      </c>
      <c r="F5" t="s">
        <v>111</v>
      </c>
      <c r="G5">
        <v>4</v>
      </c>
      <c r="H5" t="s">
        <v>39</v>
      </c>
      <c r="I5" t="str">
        <f t="shared" si="0"/>
        <v>%groupname_File(groupname4,"C04_DXCOVID_OR_LABPOSITIVE","r02","COVID 19 Diagnosis in Any Care Setting or a Positive COVID 19 Antigen or PCR Lab","Y",4);</v>
      </c>
    </row>
    <row r="6" spans="1:9" x14ac:dyDescent="0.25">
      <c r="A6" t="s">
        <v>89</v>
      </c>
      <c r="B6" t="s">
        <v>293</v>
      </c>
      <c r="C6" t="s">
        <v>555</v>
      </c>
      <c r="D6" t="s">
        <v>300</v>
      </c>
      <c r="E6" t="s">
        <v>297</v>
      </c>
      <c r="F6" t="s">
        <v>111</v>
      </c>
      <c r="G6">
        <v>5</v>
      </c>
      <c r="H6" t="s">
        <v>39</v>
      </c>
      <c r="I6" t="str">
        <f t="shared" si="0"/>
        <v>%groupname_File(groupname5,"C05_VACCINE_PFIZER","r02","Procedure record for Pfizer COVID 19 Vaccine","Y",5);</v>
      </c>
    </row>
    <row r="7" spans="1:9" x14ac:dyDescent="0.25">
      <c r="A7" t="s">
        <v>89</v>
      </c>
      <c r="B7" t="s">
        <v>294</v>
      </c>
      <c r="C7" t="s">
        <v>556</v>
      </c>
      <c r="D7" t="s">
        <v>300</v>
      </c>
      <c r="E7" t="s">
        <v>298</v>
      </c>
      <c r="F7" t="s">
        <v>111</v>
      </c>
      <c r="G7">
        <v>6</v>
      </c>
      <c r="H7" t="s">
        <v>39</v>
      </c>
      <c r="I7" t="str">
        <f t="shared" si="0"/>
        <v>%groupname_File(groupname6,"C06_VACCINE_MODERNA","r02","Procedure Record for Moderna COVID-19 Vaccine","Y",6);</v>
      </c>
    </row>
    <row r="8" spans="1:9" ht="15.75" customHeight="1" x14ac:dyDescent="0.25">
      <c r="A8" t="s">
        <v>89</v>
      </c>
      <c r="B8" t="s">
        <v>511</v>
      </c>
      <c r="C8" t="s">
        <v>557</v>
      </c>
      <c r="D8" t="s">
        <v>300</v>
      </c>
      <c r="E8" t="s">
        <v>299</v>
      </c>
      <c r="F8" t="s">
        <v>111</v>
      </c>
      <c r="G8">
        <v>7</v>
      </c>
      <c r="H8" t="s">
        <v>39</v>
      </c>
      <c r="I8" t="str">
        <f t="shared" si="0"/>
        <v>%groupname_File(groupname7,"C07_VACCINE_JANSSEN","r02","Procedure Record for Janssen COVID-19 Vaccine","Y",7);</v>
      </c>
    </row>
    <row r="9" spans="1:9" x14ac:dyDescent="0.25">
      <c r="A9" t="s">
        <v>89</v>
      </c>
      <c r="B9" t="s">
        <v>605</v>
      </c>
      <c r="C9" t="s">
        <v>558</v>
      </c>
      <c r="D9" t="s">
        <v>300</v>
      </c>
      <c r="E9" t="s">
        <v>613</v>
      </c>
      <c r="F9" t="s">
        <v>111</v>
      </c>
      <c r="G9">
        <v>8</v>
      </c>
      <c r="H9" t="s">
        <v>39</v>
      </c>
      <c r="I9" t="str">
        <f t="shared" si="0"/>
        <v>%groupname_File(groupname8,"C08_VACCINE_PFIZER_NOCOVID","r02","Procedure record for Pfizer COVID 19 Vaccine and no Previous Positive COVID 19 Antigen or PCR Lab","Y",8);</v>
      </c>
    </row>
    <row r="10" spans="1:9" x14ac:dyDescent="0.25">
      <c r="A10" t="s">
        <v>89</v>
      </c>
      <c r="B10" t="s">
        <v>606</v>
      </c>
      <c r="C10" t="s">
        <v>559</v>
      </c>
      <c r="D10" t="s">
        <v>300</v>
      </c>
      <c r="E10" t="s">
        <v>614</v>
      </c>
      <c r="F10" t="s">
        <v>111</v>
      </c>
      <c r="G10">
        <v>9</v>
      </c>
      <c r="H10" t="s">
        <v>39</v>
      </c>
      <c r="I10" t="str">
        <f t="shared" si="0"/>
        <v>%groupname_File(groupname9,"C09_VACCINE_MODERNA_NOCOVID","r02","Procedure Record for Moderna COVID-19 Vaccine and no Previous Positive COVID 19 Antigen or PCR Lab","Y",9);</v>
      </c>
    </row>
    <row r="11" spans="1:9" x14ac:dyDescent="0.25">
      <c r="A11" t="s">
        <v>89</v>
      </c>
      <c r="B11" t="s">
        <v>607</v>
      </c>
      <c r="C11" t="s">
        <v>560</v>
      </c>
      <c r="D11" t="s">
        <v>300</v>
      </c>
      <c r="E11" t="s">
        <v>615</v>
      </c>
      <c r="F11" t="s">
        <v>111</v>
      </c>
      <c r="G11">
        <v>10</v>
      </c>
      <c r="H11" t="s">
        <v>39</v>
      </c>
      <c r="I11" t="str">
        <f t="shared" si="0"/>
        <v>%groupname_File(groupname10,"C10_VACCINE_JANSSEN_NOCOVID","r02","Procedure Record for Janssen COVID-19 Vaccine and no Previous Positive COVID 19 Antigen or PCR Lab","Y",10);</v>
      </c>
    </row>
    <row r="12" spans="1:9" x14ac:dyDescent="0.25">
      <c r="A12" t="s">
        <v>89</v>
      </c>
      <c r="B12" t="s">
        <v>608</v>
      </c>
      <c r="C12" t="s">
        <v>561</v>
      </c>
      <c r="D12" t="s">
        <v>300</v>
      </c>
      <c r="E12" t="s">
        <v>616</v>
      </c>
      <c r="F12" t="s">
        <v>111</v>
      </c>
      <c r="G12">
        <v>11</v>
      </c>
      <c r="H12" t="s">
        <v>39</v>
      </c>
      <c r="I12" t="str">
        <f t="shared" si="0"/>
        <v>%groupname_File(groupname11,"C11_VACCINE_PFIZER_SECOND","r02","Procedure record for Second Pfizer COVID 19 Vaccine","Y",11);</v>
      </c>
    </row>
    <row r="13" spans="1:9" x14ac:dyDescent="0.25">
      <c r="A13" t="s">
        <v>89</v>
      </c>
      <c r="B13" t="s">
        <v>609</v>
      </c>
      <c r="C13" t="s">
        <v>562</v>
      </c>
      <c r="D13" t="s">
        <v>300</v>
      </c>
      <c r="E13" t="s">
        <v>617</v>
      </c>
      <c r="F13" t="s">
        <v>111</v>
      </c>
      <c r="G13">
        <v>12</v>
      </c>
      <c r="H13" t="s">
        <v>39</v>
      </c>
      <c r="I13" t="str">
        <f t="shared" si="0"/>
        <v>%groupname_File(groupname12,"C12_VACCINE_MODERNA_SECOND","r02","Procedure Record for Second Moderna COVID-19 Vaccine","Y",12);</v>
      </c>
    </row>
    <row r="14" spans="1:9" x14ac:dyDescent="0.25">
      <c r="A14" t="s">
        <v>89</v>
      </c>
      <c r="B14" t="s">
        <v>610</v>
      </c>
      <c r="C14" t="s">
        <v>563</v>
      </c>
      <c r="D14" t="s">
        <v>300</v>
      </c>
      <c r="E14" t="s">
        <v>619</v>
      </c>
      <c r="F14" t="s">
        <v>111</v>
      </c>
      <c r="G14">
        <v>13</v>
      </c>
      <c r="H14" t="s">
        <v>39</v>
      </c>
      <c r="I14" t="str">
        <f t="shared" si="0"/>
        <v>%groupname_File(groupname13,"C13_VACCINE_MYO_PERI","r02","Procedure record for Pfizer or Moderna COVID 19 Vaccine with  Myocarditis or Pericarditis in 30 Days Following","Y",13);</v>
      </c>
    </row>
    <row r="15" spans="1:9" x14ac:dyDescent="0.25">
      <c r="A15" t="s">
        <v>89</v>
      </c>
      <c r="B15" t="s">
        <v>611</v>
      </c>
      <c r="C15" t="s">
        <v>594</v>
      </c>
      <c r="D15" t="s">
        <v>300</v>
      </c>
      <c r="E15" t="s">
        <v>620</v>
      </c>
      <c r="F15" t="s">
        <v>111</v>
      </c>
      <c r="G15">
        <v>14</v>
      </c>
      <c r="H15" t="s">
        <v>39</v>
      </c>
      <c r="I15" t="str">
        <f t="shared" si="0"/>
        <v>%groupname_File(groupname14,"C14_VACCINE_COVID","r02","Procedure record for Any COVID 19 Vaccine and Positive COVID 19 Antigen or PCR Lab ","Y",14);</v>
      </c>
    </row>
    <row r="16" spans="1:9" x14ac:dyDescent="0.25">
      <c r="A16" t="s">
        <v>89</v>
      </c>
      <c r="B16" t="s">
        <v>612</v>
      </c>
      <c r="C16" t="s">
        <v>595</v>
      </c>
      <c r="D16" t="s">
        <v>300</v>
      </c>
      <c r="E16" s="145" t="s">
        <v>512</v>
      </c>
      <c r="F16" t="s">
        <v>111</v>
      </c>
      <c r="G16">
        <v>15</v>
      </c>
      <c r="H16" t="s">
        <v>39</v>
      </c>
      <c r="I16" t="str">
        <f t="shared" si="0"/>
        <v>%groupname_File(groupname15,"C15_ANY_DX","r02","Any Diagnosis with no COVID-19 Antigen/PCR Lab Record or COVID-19 Diganosis Code or COVID-19 Vaccination Procedure Record","Y",15);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22D07-B06D-4BE2-AEA1-DCB21E434B3C}">
  <sheetPr>
    <tabColor theme="4" tint="0.59999389629810485"/>
  </sheetPr>
  <dimension ref="A1:I16"/>
  <sheetViews>
    <sheetView workbookViewId="0"/>
  </sheetViews>
  <sheetFormatPr defaultRowHeight="15" x14ac:dyDescent="0.25"/>
  <cols>
    <col min="1" max="1" width="22.85546875" customWidth="1"/>
    <col min="2" max="2" width="13.28515625" bestFit="1" customWidth="1"/>
    <col min="3" max="3" width="31.7109375" customWidth="1"/>
    <col min="5" max="5" width="74.140625" bestFit="1" customWidth="1"/>
    <col min="6" max="6" width="21.7109375" bestFit="1" customWidth="1"/>
    <col min="9" max="9" width="74.85546875" bestFit="1" customWidth="1"/>
    <col min="259" max="259" width="31.7109375" customWidth="1"/>
    <col min="261" max="261" width="102.5703125" customWidth="1"/>
    <col min="262" max="262" width="21.7109375" bestFit="1" customWidth="1"/>
    <col min="515" max="515" width="31.7109375" customWidth="1"/>
    <col min="517" max="517" width="102.5703125" customWidth="1"/>
    <col min="518" max="518" width="21.7109375" bestFit="1" customWidth="1"/>
    <col min="771" max="771" width="31.7109375" customWidth="1"/>
    <col min="773" max="773" width="102.5703125" customWidth="1"/>
    <col min="774" max="774" width="21.7109375" bestFit="1" customWidth="1"/>
    <col min="1027" max="1027" width="31.7109375" customWidth="1"/>
    <col min="1029" max="1029" width="102.5703125" customWidth="1"/>
    <col min="1030" max="1030" width="21.7109375" bestFit="1" customWidth="1"/>
    <col min="1283" max="1283" width="31.7109375" customWidth="1"/>
    <col min="1285" max="1285" width="102.5703125" customWidth="1"/>
    <col min="1286" max="1286" width="21.7109375" bestFit="1" customWidth="1"/>
    <col min="1539" max="1539" width="31.7109375" customWidth="1"/>
    <col min="1541" max="1541" width="102.5703125" customWidth="1"/>
    <col min="1542" max="1542" width="21.7109375" bestFit="1" customWidth="1"/>
    <col min="1795" max="1795" width="31.7109375" customWidth="1"/>
    <col min="1797" max="1797" width="102.5703125" customWidth="1"/>
    <col min="1798" max="1798" width="21.7109375" bestFit="1" customWidth="1"/>
    <col min="2051" max="2051" width="31.7109375" customWidth="1"/>
    <col min="2053" max="2053" width="102.5703125" customWidth="1"/>
    <col min="2054" max="2054" width="21.7109375" bestFit="1" customWidth="1"/>
    <col min="2307" max="2307" width="31.7109375" customWidth="1"/>
    <col min="2309" max="2309" width="102.5703125" customWidth="1"/>
    <col min="2310" max="2310" width="21.7109375" bestFit="1" customWidth="1"/>
    <col min="2563" max="2563" width="31.7109375" customWidth="1"/>
    <col min="2565" max="2565" width="102.5703125" customWidth="1"/>
    <col min="2566" max="2566" width="21.7109375" bestFit="1" customWidth="1"/>
    <col min="2819" max="2819" width="31.7109375" customWidth="1"/>
    <col min="2821" max="2821" width="102.5703125" customWidth="1"/>
    <col min="2822" max="2822" width="21.7109375" bestFit="1" customWidth="1"/>
    <col min="3075" max="3075" width="31.7109375" customWidth="1"/>
    <col min="3077" max="3077" width="102.5703125" customWidth="1"/>
    <col min="3078" max="3078" width="21.7109375" bestFit="1" customWidth="1"/>
    <col min="3331" max="3331" width="31.7109375" customWidth="1"/>
    <col min="3333" max="3333" width="102.5703125" customWidth="1"/>
    <col min="3334" max="3334" width="21.7109375" bestFit="1" customWidth="1"/>
    <col min="3587" max="3587" width="31.7109375" customWidth="1"/>
    <col min="3589" max="3589" width="102.5703125" customWidth="1"/>
    <col min="3590" max="3590" width="21.7109375" bestFit="1" customWidth="1"/>
    <col min="3843" max="3843" width="31.7109375" customWidth="1"/>
    <col min="3845" max="3845" width="102.5703125" customWidth="1"/>
    <col min="3846" max="3846" width="21.7109375" bestFit="1" customWidth="1"/>
    <col min="4099" max="4099" width="31.7109375" customWidth="1"/>
    <col min="4101" max="4101" width="102.5703125" customWidth="1"/>
    <col min="4102" max="4102" width="21.7109375" bestFit="1" customWidth="1"/>
    <col min="4355" max="4355" width="31.7109375" customWidth="1"/>
    <col min="4357" max="4357" width="102.5703125" customWidth="1"/>
    <col min="4358" max="4358" width="21.7109375" bestFit="1" customWidth="1"/>
    <col min="4611" max="4611" width="31.7109375" customWidth="1"/>
    <col min="4613" max="4613" width="102.5703125" customWidth="1"/>
    <col min="4614" max="4614" width="21.7109375" bestFit="1" customWidth="1"/>
    <col min="4867" max="4867" width="31.7109375" customWidth="1"/>
    <col min="4869" max="4869" width="102.5703125" customWidth="1"/>
    <col min="4870" max="4870" width="21.7109375" bestFit="1" customWidth="1"/>
    <col min="5123" max="5123" width="31.7109375" customWidth="1"/>
    <col min="5125" max="5125" width="102.5703125" customWidth="1"/>
    <col min="5126" max="5126" width="21.7109375" bestFit="1" customWidth="1"/>
    <col min="5379" max="5379" width="31.7109375" customWidth="1"/>
    <col min="5381" max="5381" width="102.5703125" customWidth="1"/>
    <col min="5382" max="5382" width="21.7109375" bestFit="1" customWidth="1"/>
    <col min="5635" max="5635" width="31.7109375" customWidth="1"/>
    <col min="5637" max="5637" width="102.5703125" customWidth="1"/>
    <col min="5638" max="5638" width="21.7109375" bestFit="1" customWidth="1"/>
    <col min="5891" max="5891" width="31.7109375" customWidth="1"/>
    <col min="5893" max="5893" width="102.5703125" customWidth="1"/>
    <col min="5894" max="5894" width="21.7109375" bestFit="1" customWidth="1"/>
    <col min="6147" max="6147" width="31.7109375" customWidth="1"/>
    <col min="6149" max="6149" width="102.5703125" customWidth="1"/>
    <col min="6150" max="6150" width="21.7109375" bestFit="1" customWidth="1"/>
    <col min="6403" max="6403" width="31.7109375" customWidth="1"/>
    <col min="6405" max="6405" width="102.5703125" customWidth="1"/>
    <col min="6406" max="6406" width="21.7109375" bestFit="1" customWidth="1"/>
    <col min="6659" max="6659" width="31.7109375" customWidth="1"/>
    <col min="6661" max="6661" width="102.5703125" customWidth="1"/>
    <col min="6662" max="6662" width="21.7109375" bestFit="1" customWidth="1"/>
    <col min="6915" max="6915" width="31.7109375" customWidth="1"/>
    <col min="6917" max="6917" width="102.5703125" customWidth="1"/>
    <col min="6918" max="6918" width="21.7109375" bestFit="1" customWidth="1"/>
    <col min="7171" max="7171" width="31.7109375" customWidth="1"/>
    <col min="7173" max="7173" width="102.5703125" customWidth="1"/>
    <col min="7174" max="7174" width="21.7109375" bestFit="1" customWidth="1"/>
    <col min="7427" max="7427" width="31.7109375" customWidth="1"/>
    <col min="7429" max="7429" width="102.5703125" customWidth="1"/>
    <col min="7430" max="7430" width="21.7109375" bestFit="1" customWidth="1"/>
    <col min="7683" max="7683" width="31.7109375" customWidth="1"/>
    <col min="7685" max="7685" width="102.5703125" customWidth="1"/>
    <col min="7686" max="7686" width="21.7109375" bestFit="1" customWidth="1"/>
    <col min="7939" max="7939" width="31.7109375" customWidth="1"/>
    <col min="7941" max="7941" width="102.5703125" customWidth="1"/>
    <col min="7942" max="7942" width="21.7109375" bestFit="1" customWidth="1"/>
    <col min="8195" max="8195" width="31.7109375" customWidth="1"/>
    <col min="8197" max="8197" width="102.5703125" customWidth="1"/>
    <col min="8198" max="8198" width="21.7109375" bestFit="1" customWidth="1"/>
    <col min="8451" max="8451" width="31.7109375" customWidth="1"/>
    <col min="8453" max="8453" width="102.5703125" customWidth="1"/>
    <col min="8454" max="8454" width="21.7109375" bestFit="1" customWidth="1"/>
    <col min="8707" max="8707" width="31.7109375" customWidth="1"/>
    <col min="8709" max="8709" width="102.5703125" customWidth="1"/>
    <col min="8710" max="8710" width="21.7109375" bestFit="1" customWidth="1"/>
    <col min="8963" max="8963" width="31.7109375" customWidth="1"/>
    <col min="8965" max="8965" width="102.5703125" customWidth="1"/>
    <col min="8966" max="8966" width="21.7109375" bestFit="1" customWidth="1"/>
    <col min="9219" max="9219" width="31.7109375" customWidth="1"/>
    <col min="9221" max="9221" width="102.5703125" customWidth="1"/>
    <col min="9222" max="9222" width="21.7109375" bestFit="1" customWidth="1"/>
    <col min="9475" max="9475" width="31.7109375" customWidth="1"/>
    <col min="9477" max="9477" width="102.5703125" customWidth="1"/>
    <col min="9478" max="9478" width="21.7109375" bestFit="1" customWidth="1"/>
    <col min="9731" max="9731" width="31.7109375" customWidth="1"/>
    <col min="9733" max="9733" width="102.5703125" customWidth="1"/>
    <col min="9734" max="9734" width="21.7109375" bestFit="1" customWidth="1"/>
    <col min="9987" max="9987" width="31.7109375" customWidth="1"/>
    <col min="9989" max="9989" width="102.5703125" customWidth="1"/>
    <col min="9990" max="9990" width="21.7109375" bestFit="1" customWidth="1"/>
    <col min="10243" max="10243" width="31.7109375" customWidth="1"/>
    <col min="10245" max="10245" width="102.5703125" customWidth="1"/>
    <col min="10246" max="10246" width="21.7109375" bestFit="1" customWidth="1"/>
    <col min="10499" max="10499" width="31.7109375" customWidth="1"/>
    <col min="10501" max="10501" width="102.5703125" customWidth="1"/>
    <col min="10502" max="10502" width="21.7109375" bestFit="1" customWidth="1"/>
    <col min="10755" max="10755" width="31.7109375" customWidth="1"/>
    <col min="10757" max="10757" width="102.5703125" customWidth="1"/>
    <col min="10758" max="10758" width="21.7109375" bestFit="1" customWidth="1"/>
    <col min="11011" max="11011" width="31.7109375" customWidth="1"/>
    <col min="11013" max="11013" width="102.5703125" customWidth="1"/>
    <col min="11014" max="11014" width="21.7109375" bestFit="1" customWidth="1"/>
    <col min="11267" max="11267" width="31.7109375" customWidth="1"/>
    <col min="11269" max="11269" width="102.5703125" customWidth="1"/>
    <col min="11270" max="11270" width="21.7109375" bestFit="1" customWidth="1"/>
    <col min="11523" max="11523" width="31.7109375" customWidth="1"/>
    <col min="11525" max="11525" width="102.5703125" customWidth="1"/>
    <col min="11526" max="11526" width="21.7109375" bestFit="1" customWidth="1"/>
    <col min="11779" max="11779" width="31.7109375" customWidth="1"/>
    <col min="11781" max="11781" width="102.5703125" customWidth="1"/>
    <col min="11782" max="11782" width="21.7109375" bestFit="1" customWidth="1"/>
    <col min="12035" max="12035" width="31.7109375" customWidth="1"/>
    <col min="12037" max="12037" width="102.5703125" customWidth="1"/>
    <col min="12038" max="12038" width="21.7109375" bestFit="1" customWidth="1"/>
    <col min="12291" max="12291" width="31.7109375" customWidth="1"/>
    <col min="12293" max="12293" width="102.5703125" customWidth="1"/>
    <col min="12294" max="12294" width="21.7109375" bestFit="1" customWidth="1"/>
    <col min="12547" max="12547" width="31.7109375" customWidth="1"/>
    <col min="12549" max="12549" width="102.5703125" customWidth="1"/>
    <col min="12550" max="12550" width="21.7109375" bestFit="1" customWidth="1"/>
    <col min="12803" max="12803" width="31.7109375" customWidth="1"/>
    <col min="12805" max="12805" width="102.5703125" customWidth="1"/>
    <col min="12806" max="12806" width="21.7109375" bestFit="1" customWidth="1"/>
    <col min="13059" max="13059" width="31.7109375" customWidth="1"/>
    <col min="13061" max="13061" width="102.5703125" customWidth="1"/>
    <col min="13062" max="13062" width="21.7109375" bestFit="1" customWidth="1"/>
    <col min="13315" max="13315" width="31.7109375" customWidth="1"/>
    <col min="13317" max="13317" width="102.5703125" customWidth="1"/>
    <col min="13318" max="13318" width="21.7109375" bestFit="1" customWidth="1"/>
    <col min="13571" max="13571" width="31.7109375" customWidth="1"/>
    <col min="13573" max="13573" width="102.5703125" customWidth="1"/>
    <col min="13574" max="13574" width="21.7109375" bestFit="1" customWidth="1"/>
    <col min="13827" max="13827" width="31.7109375" customWidth="1"/>
    <col min="13829" max="13829" width="102.5703125" customWidth="1"/>
    <col min="13830" max="13830" width="21.7109375" bestFit="1" customWidth="1"/>
    <col min="14083" max="14083" width="31.7109375" customWidth="1"/>
    <col min="14085" max="14085" width="102.5703125" customWidth="1"/>
    <col min="14086" max="14086" width="21.7109375" bestFit="1" customWidth="1"/>
    <col min="14339" max="14339" width="31.7109375" customWidth="1"/>
    <col min="14341" max="14341" width="102.5703125" customWidth="1"/>
    <col min="14342" max="14342" width="21.7109375" bestFit="1" customWidth="1"/>
    <col min="14595" max="14595" width="31.7109375" customWidth="1"/>
    <col min="14597" max="14597" width="102.5703125" customWidth="1"/>
    <col min="14598" max="14598" width="21.7109375" bestFit="1" customWidth="1"/>
    <col min="14851" max="14851" width="31.7109375" customWidth="1"/>
    <col min="14853" max="14853" width="102.5703125" customWidth="1"/>
    <col min="14854" max="14854" width="21.7109375" bestFit="1" customWidth="1"/>
    <col min="15107" max="15107" width="31.7109375" customWidth="1"/>
    <col min="15109" max="15109" width="102.5703125" customWidth="1"/>
    <col min="15110" max="15110" width="21.7109375" bestFit="1" customWidth="1"/>
    <col min="15363" max="15363" width="31.7109375" customWidth="1"/>
    <col min="15365" max="15365" width="102.5703125" customWidth="1"/>
    <col min="15366" max="15366" width="21.7109375" bestFit="1" customWidth="1"/>
    <col min="15619" max="15619" width="31.7109375" customWidth="1"/>
    <col min="15621" max="15621" width="102.5703125" customWidth="1"/>
    <col min="15622" max="15622" width="21.7109375" bestFit="1" customWidth="1"/>
    <col min="15875" max="15875" width="31.7109375" customWidth="1"/>
    <col min="15877" max="15877" width="102.5703125" customWidth="1"/>
    <col min="15878" max="15878" width="21.7109375" bestFit="1" customWidth="1"/>
    <col min="16131" max="16131" width="31.7109375" customWidth="1"/>
    <col min="16133" max="16133" width="102.5703125" customWidth="1"/>
    <col min="16134" max="16134" width="21.7109375" bestFit="1" customWidth="1"/>
  </cols>
  <sheetData>
    <row r="1" spans="1:9" s="33" customFormat="1" x14ac:dyDescent="0.25">
      <c r="A1" s="33" t="s">
        <v>87</v>
      </c>
      <c r="B1" s="33" t="s">
        <v>46</v>
      </c>
      <c r="C1" s="33" t="s">
        <v>81</v>
      </c>
      <c r="D1" s="33" t="s">
        <v>82</v>
      </c>
      <c r="E1" s="33" t="s">
        <v>83</v>
      </c>
      <c r="F1" s="33" t="s">
        <v>84</v>
      </c>
      <c r="G1" s="33" t="s">
        <v>85</v>
      </c>
    </row>
    <row r="2" spans="1:9" x14ac:dyDescent="0.25">
      <c r="A2" t="s">
        <v>89</v>
      </c>
      <c r="B2" t="s">
        <v>88</v>
      </c>
      <c r="C2" t="s">
        <v>551</v>
      </c>
      <c r="D2" t="s">
        <v>371</v>
      </c>
      <c r="E2" t="s">
        <v>289</v>
      </c>
      <c r="F2" t="s">
        <v>111</v>
      </c>
      <c r="G2">
        <v>1</v>
      </c>
      <c r="H2" t="s">
        <v>39</v>
      </c>
      <c r="I2" t="str">
        <f t="shared" ref="I2:I16" si="0">_xlfn.TEXTJOIN(",",FALSE,A2&amp;B2,CHAR(34)&amp;C2&amp;CHAR(34),CHAR(34)&amp;D2&amp;CHAR(34),CHAR(34)&amp;E2&amp;CHAR(34),CHAR(34)&amp;F2&amp;CHAR(34),G2&amp;H2)</f>
        <v>%groupname_File(groupname1,"C01_LAB_POSITIVE","r03","Positive COVID 19 Antigen or PCR Lab","Y",1);</v>
      </c>
    </row>
    <row r="3" spans="1:9" x14ac:dyDescent="0.25">
      <c r="A3" t="s">
        <v>89</v>
      </c>
      <c r="B3" t="s">
        <v>290</v>
      </c>
      <c r="C3" t="s">
        <v>552</v>
      </c>
      <c r="D3" t="s">
        <v>371</v>
      </c>
      <c r="E3" t="s">
        <v>295</v>
      </c>
      <c r="F3" t="s">
        <v>111</v>
      </c>
      <c r="G3">
        <v>2</v>
      </c>
      <c r="H3" t="s">
        <v>39</v>
      </c>
      <c r="I3" t="str">
        <f t="shared" si="0"/>
        <v>%groupname_File(groupname2,"C02_LAB_NEGATIVE","r03","Negative COVID 19 Antigen or PCR Lab","Y",2);</v>
      </c>
    </row>
    <row r="4" spans="1:9" x14ac:dyDescent="0.25">
      <c r="A4" t="s">
        <v>89</v>
      </c>
      <c r="B4" t="s">
        <v>291</v>
      </c>
      <c r="C4" t="s">
        <v>553</v>
      </c>
      <c r="D4" t="s">
        <v>371</v>
      </c>
      <c r="E4" t="s">
        <v>618</v>
      </c>
      <c r="F4" t="s">
        <v>111</v>
      </c>
      <c r="G4">
        <v>3</v>
      </c>
      <c r="H4" t="s">
        <v>39</v>
      </c>
      <c r="I4" t="str">
        <f t="shared" si="0"/>
        <v>%groupname_File(groupname3,"C03_LAB_POSITIVE_MYO_PERI","r03","Positive COVID 19 Antigen or PCR Lab with Myocarditis or Pericarditis in 30 Days Following","Y",3);</v>
      </c>
    </row>
    <row r="5" spans="1:9" x14ac:dyDescent="0.25">
      <c r="A5" t="s">
        <v>89</v>
      </c>
      <c r="B5" t="s">
        <v>292</v>
      </c>
      <c r="C5" t="s">
        <v>554</v>
      </c>
      <c r="D5" t="s">
        <v>371</v>
      </c>
      <c r="E5" t="s">
        <v>296</v>
      </c>
      <c r="F5" t="s">
        <v>111</v>
      </c>
      <c r="G5">
        <v>4</v>
      </c>
      <c r="H5" t="s">
        <v>39</v>
      </c>
      <c r="I5" t="str">
        <f t="shared" si="0"/>
        <v>%groupname_File(groupname4,"C04_DXCOVID_OR_LABPOSITIVE","r03","COVID 19 Diagnosis in Any Care Setting or a Positive COVID 19 Antigen or PCR Lab","Y",4);</v>
      </c>
    </row>
    <row r="6" spans="1:9" x14ac:dyDescent="0.25">
      <c r="A6" t="s">
        <v>89</v>
      </c>
      <c r="B6" t="s">
        <v>293</v>
      </c>
      <c r="C6" t="s">
        <v>555</v>
      </c>
      <c r="D6" t="s">
        <v>371</v>
      </c>
      <c r="E6" t="s">
        <v>297</v>
      </c>
      <c r="F6" t="s">
        <v>111</v>
      </c>
      <c r="G6">
        <v>5</v>
      </c>
      <c r="H6" t="s">
        <v>39</v>
      </c>
      <c r="I6" t="str">
        <f t="shared" si="0"/>
        <v>%groupname_File(groupname5,"C05_VACCINE_PFIZER","r03","Procedure record for Pfizer COVID 19 Vaccine","Y",5);</v>
      </c>
    </row>
    <row r="7" spans="1:9" x14ac:dyDescent="0.25">
      <c r="A7" t="s">
        <v>89</v>
      </c>
      <c r="B7" t="s">
        <v>294</v>
      </c>
      <c r="C7" t="s">
        <v>556</v>
      </c>
      <c r="D7" t="s">
        <v>371</v>
      </c>
      <c r="E7" t="s">
        <v>298</v>
      </c>
      <c r="F7" t="s">
        <v>111</v>
      </c>
      <c r="G7">
        <v>6</v>
      </c>
      <c r="H7" t="s">
        <v>39</v>
      </c>
      <c r="I7" t="str">
        <f t="shared" si="0"/>
        <v>%groupname_File(groupname6,"C06_VACCINE_MODERNA","r03","Procedure Record for Moderna COVID-19 Vaccine","Y",6);</v>
      </c>
    </row>
    <row r="8" spans="1:9" ht="15.75" customHeight="1" x14ac:dyDescent="0.25">
      <c r="A8" t="s">
        <v>89</v>
      </c>
      <c r="B8" t="s">
        <v>511</v>
      </c>
      <c r="C8" t="s">
        <v>557</v>
      </c>
      <c r="D8" t="s">
        <v>371</v>
      </c>
      <c r="E8" t="s">
        <v>299</v>
      </c>
      <c r="F8" t="s">
        <v>111</v>
      </c>
      <c r="G8">
        <v>7</v>
      </c>
      <c r="H8" t="s">
        <v>39</v>
      </c>
      <c r="I8" t="str">
        <f t="shared" si="0"/>
        <v>%groupname_File(groupname7,"C07_VACCINE_JANSSEN","r03","Procedure Record for Janssen COVID-19 Vaccine","Y",7);</v>
      </c>
    </row>
    <row r="9" spans="1:9" x14ac:dyDescent="0.25">
      <c r="A9" t="s">
        <v>89</v>
      </c>
      <c r="B9" t="s">
        <v>605</v>
      </c>
      <c r="C9" t="s">
        <v>558</v>
      </c>
      <c r="D9" t="s">
        <v>371</v>
      </c>
      <c r="E9" t="s">
        <v>613</v>
      </c>
      <c r="F9" t="s">
        <v>111</v>
      </c>
      <c r="G9">
        <v>8</v>
      </c>
      <c r="H9" t="s">
        <v>39</v>
      </c>
      <c r="I9" t="str">
        <f t="shared" si="0"/>
        <v>%groupname_File(groupname8,"C08_VACCINE_PFIZER_NOCOVID","r03","Procedure record for Pfizer COVID 19 Vaccine and no Previous Positive COVID 19 Antigen or PCR Lab","Y",8);</v>
      </c>
    </row>
    <row r="10" spans="1:9" x14ac:dyDescent="0.25">
      <c r="A10" t="s">
        <v>89</v>
      </c>
      <c r="B10" t="s">
        <v>606</v>
      </c>
      <c r="C10" t="s">
        <v>559</v>
      </c>
      <c r="D10" t="s">
        <v>371</v>
      </c>
      <c r="E10" t="s">
        <v>614</v>
      </c>
      <c r="F10" t="s">
        <v>111</v>
      </c>
      <c r="G10">
        <v>9</v>
      </c>
      <c r="H10" t="s">
        <v>39</v>
      </c>
      <c r="I10" t="str">
        <f t="shared" si="0"/>
        <v>%groupname_File(groupname9,"C09_VACCINE_MODERNA_NOCOVID","r03","Procedure Record for Moderna COVID-19 Vaccine and no Previous Positive COVID 19 Antigen or PCR Lab","Y",9);</v>
      </c>
    </row>
    <row r="11" spans="1:9" x14ac:dyDescent="0.25">
      <c r="A11" t="s">
        <v>89</v>
      </c>
      <c r="B11" t="s">
        <v>607</v>
      </c>
      <c r="C11" t="s">
        <v>560</v>
      </c>
      <c r="D11" t="s">
        <v>371</v>
      </c>
      <c r="E11" t="s">
        <v>615</v>
      </c>
      <c r="F11" t="s">
        <v>111</v>
      </c>
      <c r="G11">
        <v>10</v>
      </c>
      <c r="H11" t="s">
        <v>39</v>
      </c>
      <c r="I11" t="str">
        <f t="shared" si="0"/>
        <v>%groupname_File(groupname10,"C10_VACCINE_JANSSEN_NOCOVID","r03","Procedure Record for Janssen COVID-19 Vaccine and no Previous Positive COVID 19 Antigen or PCR Lab","Y",10);</v>
      </c>
    </row>
    <row r="12" spans="1:9" x14ac:dyDescent="0.25">
      <c r="A12" t="s">
        <v>89</v>
      </c>
      <c r="B12" t="s">
        <v>608</v>
      </c>
      <c r="C12" t="s">
        <v>561</v>
      </c>
      <c r="D12" t="s">
        <v>371</v>
      </c>
      <c r="E12" t="s">
        <v>616</v>
      </c>
      <c r="F12" t="s">
        <v>111</v>
      </c>
      <c r="G12">
        <v>11</v>
      </c>
      <c r="H12" t="s">
        <v>39</v>
      </c>
      <c r="I12" t="str">
        <f t="shared" si="0"/>
        <v>%groupname_File(groupname11,"C11_VACCINE_PFIZER_SECOND","r03","Procedure record for Second Pfizer COVID 19 Vaccine","Y",11);</v>
      </c>
    </row>
    <row r="13" spans="1:9" x14ac:dyDescent="0.25">
      <c r="A13" t="s">
        <v>89</v>
      </c>
      <c r="B13" t="s">
        <v>609</v>
      </c>
      <c r="C13" t="s">
        <v>562</v>
      </c>
      <c r="D13" t="s">
        <v>371</v>
      </c>
      <c r="E13" t="s">
        <v>617</v>
      </c>
      <c r="F13" t="s">
        <v>111</v>
      </c>
      <c r="G13">
        <v>12</v>
      </c>
      <c r="H13" t="s">
        <v>39</v>
      </c>
      <c r="I13" t="str">
        <f t="shared" si="0"/>
        <v>%groupname_File(groupname12,"C12_VACCINE_MODERNA_SECOND","r03","Procedure Record for Second Moderna COVID-19 Vaccine","Y",12);</v>
      </c>
    </row>
    <row r="14" spans="1:9" x14ac:dyDescent="0.25">
      <c r="A14" t="s">
        <v>89</v>
      </c>
      <c r="B14" t="s">
        <v>610</v>
      </c>
      <c r="C14" t="s">
        <v>563</v>
      </c>
      <c r="D14" t="s">
        <v>371</v>
      </c>
      <c r="E14" t="s">
        <v>619</v>
      </c>
      <c r="F14" t="s">
        <v>111</v>
      </c>
      <c r="G14">
        <v>13</v>
      </c>
      <c r="H14" t="s">
        <v>39</v>
      </c>
      <c r="I14" t="str">
        <f t="shared" si="0"/>
        <v>%groupname_File(groupname13,"C13_VACCINE_MYO_PERI","r03","Procedure record for Pfizer or Moderna COVID 19 Vaccine with  Myocarditis or Pericarditis in 30 Days Following","Y",13);</v>
      </c>
    </row>
    <row r="15" spans="1:9" x14ac:dyDescent="0.25">
      <c r="A15" t="s">
        <v>89</v>
      </c>
      <c r="B15" t="s">
        <v>611</v>
      </c>
      <c r="C15" t="s">
        <v>594</v>
      </c>
      <c r="D15" t="s">
        <v>371</v>
      </c>
      <c r="E15" t="s">
        <v>620</v>
      </c>
      <c r="F15" t="s">
        <v>111</v>
      </c>
      <c r="G15">
        <v>14</v>
      </c>
      <c r="H15" t="s">
        <v>39</v>
      </c>
      <c r="I15" t="str">
        <f t="shared" si="0"/>
        <v>%groupname_File(groupname14,"C14_VACCINE_COVID","r03","Procedure record for Any COVID 19 Vaccine and Positive COVID 19 Antigen or PCR Lab ","Y",14);</v>
      </c>
    </row>
    <row r="16" spans="1:9" x14ac:dyDescent="0.25">
      <c r="A16" t="s">
        <v>89</v>
      </c>
      <c r="B16" t="s">
        <v>612</v>
      </c>
      <c r="C16" t="s">
        <v>595</v>
      </c>
      <c r="D16" t="s">
        <v>371</v>
      </c>
      <c r="E16" s="145" t="s">
        <v>512</v>
      </c>
      <c r="F16" t="s">
        <v>111</v>
      </c>
      <c r="G16">
        <v>15</v>
      </c>
      <c r="H16" t="s">
        <v>39</v>
      </c>
      <c r="I16" t="str">
        <f t="shared" si="0"/>
        <v>%groupname_File(groupname15,"C15_ANY_DX","r03","Any Diagnosis with no COVID-19 Antigen/PCR Lab Record or COVID-19 Diganosis Code or COVID-19 Vaccination Procedure Record","Y",15);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6839C-4F8C-4A9B-A25E-CAE4E79EEDAD}">
  <sheetPr>
    <tabColor theme="4" tint="0.59999389629810485"/>
  </sheetPr>
  <dimension ref="A1:I16"/>
  <sheetViews>
    <sheetView workbookViewId="0"/>
  </sheetViews>
  <sheetFormatPr defaultRowHeight="15" x14ac:dyDescent="0.25"/>
  <cols>
    <col min="1" max="1" width="22.85546875" customWidth="1"/>
    <col min="2" max="2" width="13.28515625" bestFit="1" customWidth="1"/>
    <col min="3" max="3" width="31.7109375" customWidth="1"/>
    <col min="5" max="5" width="74.140625" bestFit="1" customWidth="1"/>
    <col min="6" max="6" width="21.7109375" bestFit="1" customWidth="1"/>
    <col min="9" max="9" width="74.85546875" bestFit="1" customWidth="1"/>
    <col min="259" max="259" width="31.7109375" customWidth="1"/>
    <col min="261" max="261" width="102.5703125" customWidth="1"/>
    <col min="262" max="262" width="21.7109375" bestFit="1" customWidth="1"/>
    <col min="515" max="515" width="31.7109375" customWidth="1"/>
    <col min="517" max="517" width="102.5703125" customWidth="1"/>
    <col min="518" max="518" width="21.7109375" bestFit="1" customWidth="1"/>
    <col min="771" max="771" width="31.7109375" customWidth="1"/>
    <col min="773" max="773" width="102.5703125" customWidth="1"/>
    <col min="774" max="774" width="21.7109375" bestFit="1" customWidth="1"/>
    <col min="1027" max="1027" width="31.7109375" customWidth="1"/>
    <col min="1029" max="1029" width="102.5703125" customWidth="1"/>
    <col min="1030" max="1030" width="21.7109375" bestFit="1" customWidth="1"/>
    <col min="1283" max="1283" width="31.7109375" customWidth="1"/>
    <col min="1285" max="1285" width="102.5703125" customWidth="1"/>
    <col min="1286" max="1286" width="21.7109375" bestFit="1" customWidth="1"/>
    <col min="1539" max="1539" width="31.7109375" customWidth="1"/>
    <col min="1541" max="1541" width="102.5703125" customWidth="1"/>
    <col min="1542" max="1542" width="21.7109375" bestFit="1" customWidth="1"/>
    <col min="1795" max="1795" width="31.7109375" customWidth="1"/>
    <col min="1797" max="1797" width="102.5703125" customWidth="1"/>
    <col min="1798" max="1798" width="21.7109375" bestFit="1" customWidth="1"/>
    <col min="2051" max="2051" width="31.7109375" customWidth="1"/>
    <col min="2053" max="2053" width="102.5703125" customWidth="1"/>
    <col min="2054" max="2054" width="21.7109375" bestFit="1" customWidth="1"/>
    <col min="2307" max="2307" width="31.7109375" customWidth="1"/>
    <col min="2309" max="2309" width="102.5703125" customWidth="1"/>
    <col min="2310" max="2310" width="21.7109375" bestFit="1" customWidth="1"/>
    <col min="2563" max="2563" width="31.7109375" customWidth="1"/>
    <col min="2565" max="2565" width="102.5703125" customWidth="1"/>
    <col min="2566" max="2566" width="21.7109375" bestFit="1" customWidth="1"/>
    <col min="2819" max="2819" width="31.7109375" customWidth="1"/>
    <col min="2821" max="2821" width="102.5703125" customWidth="1"/>
    <col min="2822" max="2822" width="21.7109375" bestFit="1" customWidth="1"/>
    <col min="3075" max="3075" width="31.7109375" customWidth="1"/>
    <col min="3077" max="3077" width="102.5703125" customWidth="1"/>
    <col min="3078" max="3078" width="21.7109375" bestFit="1" customWidth="1"/>
    <col min="3331" max="3331" width="31.7109375" customWidth="1"/>
    <col min="3333" max="3333" width="102.5703125" customWidth="1"/>
    <col min="3334" max="3334" width="21.7109375" bestFit="1" customWidth="1"/>
    <col min="3587" max="3587" width="31.7109375" customWidth="1"/>
    <col min="3589" max="3589" width="102.5703125" customWidth="1"/>
    <col min="3590" max="3590" width="21.7109375" bestFit="1" customWidth="1"/>
    <col min="3843" max="3843" width="31.7109375" customWidth="1"/>
    <col min="3845" max="3845" width="102.5703125" customWidth="1"/>
    <col min="3846" max="3846" width="21.7109375" bestFit="1" customWidth="1"/>
    <col min="4099" max="4099" width="31.7109375" customWidth="1"/>
    <col min="4101" max="4101" width="102.5703125" customWidth="1"/>
    <col min="4102" max="4102" width="21.7109375" bestFit="1" customWidth="1"/>
    <col min="4355" max="4355" width="31.7109375" customWidth="1"/>
    <col min="4357" max="4357" width="102.5703125" customWidth="1"/>
    <col min="4358" max="4358" width="21.7109375" bestFit="1" customWidth="1"/>
    <col min="4611" max="4611" width="31.7109375" customWidth="1"/>
    <col min="4613" max="4613" width="102.5703125" customWidth="1"/>
    <col min="4614" max="4614" width="21.7109375" bestFit="1" customWidth="1"/>
    <col min="4867" max="4867" width="31.7109375" customWidth="1"/>
    <col min="4869" max="4869" width="102.5703125" customWidth="1"/>
    <col min="4870" max="4870" width="21.7109375" bestFit="1" customWidth="1"/>
    <col min="5123" max="5123" width="31.7109375" customWidth="1"/>
    <col min="5125" max="5125" width="102.5703125" customWidth="1"/>
    <col min="5126" max="5126" width="21.7109375" bestFit="1" customWidth="1"/>
    <col min="5379" max="5379" width="31.7109375" customWidth="1"/>
    <col min="5381" max="5381" width="102.5703125" customWidth="1"/>
    <col min="5382" max="5382" width="21.7109375" bestFit="1" customWidth="1"/>
    <col min="5635" max="5635" width="31.7109375" customWidth="1"/>
    <col min="5637" max="5637" width="102.5703125" customWidth="1"/>
    <col min="5638" max="5638" width="21.7109375" bestFit="1" customWidth="1"/>
    <col min="5891" max="5891" width="31.7109375" customWidth="1"/>
    <col min="5893" max="5893" width="102.5703125" customWidth="1"/>
    <col min="5894" max="5894" width="21.7109375" bestFit="1" customWidth="1"/>
    <col min="6147" max="6147" width="31.7109375" customWidth="1"/>
    <col min="6149" max="6149" width="102.5703125" customWidth="1"/>
    <col min="6150" max="6150" width="21.7109375" bestFit="1" customWidth="1"/>
    <col min="6403" max="6403" width="31.7109375" customWidth="1"/>
    <col min="6405" max="6405" width="102.5703125" customWidth="1"/>
    <col min="6406" max="6406" width="21.7109375" bestFit="1" customWidth="1"/>
    <col min="6659" max="6659" width="31.7109375" customWidth="1"/>
    <col min="6661" max="6661" width="102.5703125" customWidth="1"/>
    <col min="6662" max="6662" width="21.7109375" bestFit="1" customWidth="1"/>
    <col min="6915" max="6915" width="31.7109375" customWidth="1"/>
    <col min="6917" max="6917" width="102.5703125" customWidth="1"/>
    <col min="6918" max="6918" width="21.7109375" bestFit="1" customWidth="1"/>
    <col min="7171" max="7171" width="31.7109375" customWidth="1"/>
    <col min="7173" max="7173" width="102.5703125" customWidth="1"/>
    <col min="7174" max="7174" width="21.7109375" bestFit="1" customWidth="1"/>
    <col min="7427" max="7427" width="31.7109375" customWidth="1"/>
    <col min="7429" max="7429" width="102.5703125" customWidth="1"/>
    <col min="7430" max="7430" width="21.7109375" bestFit="1" customWidth="1"/>
    <col min="7683" max="7683" width="31.7109375" customWidth="1"/>
    <col min="7685" max="7685" width="102.5703125" customWidth="1"/>
    <col min="7686" max="7686" width="21.7109375" bestFit="1" customWidth="1"/>
    <col min="7939" max="7939" width="31.7109375" customWidth="1"/>
    <col min="7941" max="7941" width="102.5703125" customWidth="1"/>
    <col min="7942" max="7942" width="21.7109375" bestFit="1" customWidth="1"/>
    <col min="8195" max="8195" width="31.7109375" customWidth="1"/>
    <col min="8197" max="8197" width="102.5703125" customWidth="1"/>
    <col min="8198" max="8198" width="21.7109375" bestFit="1" customWidth="1"/>
    <col min="8451" max="8451" width="31.7109375" customWidth="1"/>
    <col min="8453" max="8453" width="102.5703125" customWidth="1"/>
    <col min="8454" max="8454" width="21.7109375" bestFit="1" customWidth="1"/>
    <col min="8707" max="8707" width="31.7109375" customWidth="1"/>
    <col min="8709" max="8709" width="102.5703125" customWidth="1"/>
    <col min="8710" max="8710" width="21.7109375" bestFit="1" customWidth="1"/>
    <col min="8963" max="8963" width="31.7109375" customWidth="1"/>
    <col min="8965" max="8965" width="102.5703125" customWidth="1"/>
    <col min="8966" max="8966" width="21.7109375" bestFit="1" customWidth="1"/>
    <col min="9219" max="9219" width="31.7109375" customWidth="1"/>
    <col min="9221" max="9221" width="102.5703125" customWidth="1"/>
    <col min="9222" max="9222" width="21.7109375" bestFit="1" customWidth="1"/>
    <col min="9475" max="9475" width="31.7109375" customWidth="1"/>
    <col min="9477" max="9477" width="102.5703125" customWidth="1"/>
    <col min="9478" max="9478" width="21.7109375" bestFit="1" customWidth="1"/>
    <col min="9731" max="9731" width="31.7109375" customWidth="1"/>
    <col min="9733" max="9733" width="102.5703125" customWidth="1"/>
    <col min="9734" max="9734" width="21.7109375" bestFit="1" customWidth="1"/>
    <col min="9987" max="9987" width="31.7109375" customWidth="1"/>
    <col min="9989" max="9989" width="102.5703125" customWidth="1"/>
    <col min="9990" max="9990" width="21.7109375" bestFit="1" customWidth="1"/>
    <col min="10243" max="10243" width="31.7109375" customWidth="1"/>
    <col min="10245" max="10245" width="102.5703125" customWidth="1"/>
    <col min="10246" max="10246" width="21.7109375" bestFit="1" customWidth="1"/>
    <col min="10499" max="10499" width="31.7109375" customWidth="1"/>
    <col min="10501" max="10501" width="102.5703125" customWidth="1"/>
    <col min="10502" max="10502" width="21.7109375" bestFit="1" customWidth="1"/>
    <col min="10755" max="10755" width="31.7109375" customWidth="1"/>
    <col min="10757" max="10757" width="102.5703125" customWidth="1"/>
    <col min="10758" max="10758" width="21.7109375" bestFit="1" customWidth="1"/>
    <col min="11011" max="11011" width="31.7109375" customWidth="1"/>
    <col min="11013" max="11013" width="102.5703125" customWidth="1"/>
    <col min="11014" max="11014" width="21.7109375" bestFit="1" customWidth="1"/>
    <col min="11267" max="11267" width="31.7109375" customWidth="1"/>
    <col min="11269" max="11269" width="102.5703125" customWidth="1"/>
    <col min="11270" max="11270" width="21.7109375" bestFit="1" customWidth="1"/>
    <col min="11523" max="11523" width="31.7109375" customWidth="1"/>
    <col min="11525" max="11525" width="102.5703125" customWidth="1"/>
    <col min="11526" max="11526" width="21.7109375" bestFit="1" customWidth="1"/>
    <col min="11779" max="11779" width="31.7109375" customWidth="1"/>
    <col min="11781" max="11781" width="102.5703125" customWidth="1"/>
    <col min="11782" max="11782" width="21.7109375" bestFit="1" customWidth="1"/>
    <col min="12035" max="12035" width="31.7109375" customWidth="1"/>
    <col min="12037" max="12037" width="102.5703125" customWidth="1"/>
    <col min="12038" max="12038" width="21.7109375" bestFit="1" customWidth="1"/>
    <col min="12291" max="12291" width="31.7109375" customWidth="1"/>
    <col min="12293" max="12293" width="102.5703125" customWidth="1"/>
    <col min="12294" max="12294" width="21.7109375" bestFit="1" customWidth="1"/>
    <col min="12547" max="12547" width="31.7109375" customWidth="1"/>
    <col min="12549" max="12549" width="102.5703125" customWidth="1"/>
    <col min="12550" max="12550" width="21.7109375" bestFit="1" customWidth="1"/>
    <col min="12803" max="12803" width="31.7109375" customWidth="1"/>
    <col min="12805" max="12805" width="102.5703125" customWidth="1"/>
    <col min="12806" max="12806" width="21.7109375" bestFit="1" customWidth="1"/>
    <col min="13059" max="13059" width="31.7109375" customWidth="1"/>
    <col min="13061" max="13061" width="102.5703125" customWidth="1"/>
    <col min="13062" max="13062" width="21.7109375" bestFit="1" customWidth="1"/>
    <col min="13315" max="13315" width="31.7109375" customWidth="1"/>
    <col min="13317" max="13317" width="102.5703125" customWidth="1"/>
    <col min="13318" max="13318" width="21.7109375" bestFit="1" customWidth="1"/>
    <col min="13571" max="13571" width="31.7109375" customWidth="1"/>
    <col min="13573" max="13573" width="102.5703125" customWidth="1"/>
    <col min="13574" max="13574" width="21.7109375" bestFit="1" customWidth="1"/>
    <col min="13827" max="13827" width="31.7109375" customWidth="1"/>
    <col min="13829" max="13829" width="102.5703125" customWidth="1"/>
    <col min="13830" max="13830" width="21.7109375" bestFit="1" customWidth="1"/>
    <col min="14083" max="14083" width="31.7109375" customWidth="1"/>
    <col min="14085" max="14085" width="102.5703125" customWidth="1"/>
    <col min="14086" max="14086" width="21.7109375" bestFit="1" customWidth="1"/>
    <col min="14339" max="14339" width="31.7109375" customWidth="1"/>
    <col min="14341" max="14341" width="102.5703125" customWidth="1"/>
    <col min="14342" max="14342" width="21.7109375" bestFit="1" customWidth="1"/>
    <col min="14595" max="14595" width="31.7109375" customWidth="1"/>
    <col min="14597" max="14597" width="102.5703125" customWidth="1"/>
    <col min="14598" max="14598" width="21.7109375" bestFit="1" customWidth="1"/>
    <col min="14851" max="14851" width="31.7109375" customWidth="1"/>
    <col min="14853" max="14853" width="102.5703125" customWidth="1"/>
    <col min="14854" max="14854" width="21.7109375" bestFit="1" customWidth="1"/>
    <col min="15107" max="15107" width="31.7109375" customWidth="1"/>
    <col min="15109" max="15109" width="102.5703125" customWidth="1"/>
    <col min="15110" max="15110" width="21.7109375" bestFit="1" customWidth="1"/>
    <col min="15363" max="15363" width="31.7109375" customWidth="1"/>
    <col min="15365" max="15365" width="102.5703125" customWidth="1"/>
    <col min="15366" max="15366" width="21.7109375" bestFit="1" customWidth="1"/>
    <col min="15619" max="15619" width="31.7109375" customWidth="1"/>
    <col min="15621" max="15621" width="102.5703125" customWidth="1"/>
    <col min="15622" max="15622" width="21.7109375" bestFit="1" customWidth="1"/>
    <col min="15875" max="15875" width="31.7109375" customWidth="1"/>
    <col min="15877" max="15877" width="102.5703125" customWidth="1"/>
    <col min="15878" max="15878" width="21.7109375" bestFit="1" customWidth="1"/>
    <col min="16131" max="16131" width="31.7109375" customWidth="1"/>
    <col min="16133" max="16133" width="102.5703125" customWidth="1"/>
    <col min="16134" max="16134" width="21.7109375" bestFit="1" customWidth="1"/>
  </cols>
  <sheetData>
    <row r="1" spans="1:9" s="33" customFormat="1" x14ac:dyDescent="0.25">
      <c r="A1" s="33" t="s">
        <v>87</v>
      </c>
      <c r="B1" s="33" t="s">
        <v>46</v>
      </c>
      <c r="C1" s="33" t="s">
        <v>81</v>
      </c>
      <c r="D1" s="33" t="s">
        <v>82</v>
      </c>
      <c r="E1" s="33" t="s">
        <v>83</v>
      </c>
      <c r="F1" s="33" t="s">
        <v>84</v>
      </c>
      <c r="G1" s="33" t="s">
        <v>85</v>
      </c>
    </row>
    <row r="2" spans="1:9" x14ac:dyDescent="0.25">
      <c r="A2" t="s">
        <v>89</v>
      </c>
      <c r="B2" t="s">
        <v>88</v>
      </c>
      <c r="C2" t="s">
        <v>551</v>
      </c>
      <c r="D2" t="s">
        <v>372</v>
      </c>
      <c r="E2" t="s">
        <v>289</v>
      </c>
      <c r="F2" t="s">
        <v>111</v>
      </c>
      <c r="G2">
        <v>1</v>
      </c>
      <c r="H2" t="s">
        <v>39</v>
      </c>
      <c r="I2" t="str">
        <f t="shared" ref="I2:I16" si="0">_xlfn.TEXTJOIN(",",FALSE,A2&amp;B2,CHAR(34)&amp;C2&amp;CHAR(34),CHAR(34)&amp;D2&amp;CHAR(34),CHAR(34)&amp;E2&amp;CHAR(34),CHAR(34)&amp;F2&amp;CHAR(34),G2&amp;H2)</f>
        <v>%groupname_File(groupname1,"C01_LAB_POSITIVE","r04","Positive COVID 19 Antigen or PCR Lab","Y",1);</v>
      </c>
    </row>
    <row r="3" spans="1:9" x14ac:dyDescent="0.25">
      <c r="A3" t="s">
        <v>89</v>
      </c>
      <c r="B3" t="s">
        <v>290</v>
      </c>
      <c r="C3" t="s">
        <v>552</v>
      </c>
      <c r="D3" t="s">
        <v>372</v>
      </c>
      <c r="E3" t="s">
        <v>295</v>
      </c>
      <c r="F3" t="s">
        <v>111</v>
      </c>
      <c r="G3">
        <v>2</v>
      </c>
      <c r="H3" t="s">
        <v>39</v>
      </c>
      <c r="I3" t="str">
        <f t="shared" si="0"/>
        <v>%groupname_File(groupname2,"C02_LAB_NEGATIVE","r04","Negative COVID 19 Antigen or PCR Lab","Y",2);</v>
      </c>
    </row>
    <row r="4" spans="1:9" x14ac:dyDescent="0.25">
      <c r="A4" t="s">
        <v>89</v>
      </c>
      <c r="B4" t="s">
        <v>291</v>
      </c>
      <c r="C4" t="s">
        <v>553</v>
      </c>
      <c r="D4" t="s">
        <v>372</v>
      </c>
      <c r="E4" t="s">
        <v>618</v>
      </c>
      <c r="F4" t="s">
        <v>111</v>
      </c>
      <c r="G4">
        <v>3</v>
      </c>
      <c r="H4" t="s">
        <v>39</v>
      </c>
      <c r="I4" t="str">
        <f t="shared" si="0"/>
        <v>%groupname_File(groupname3,"C03_LAB_POSITIVE_MYO_PERI","r04","Positive COVID 19 Antigen or PCR Lab with Myocarditis or Pericarditis in 30 Days Following","Y",3);</v>
      </c>
    </row>
    <row r="5" spans="1:9" x14ac:dyDescent="0.25">
      <c r="A5" t="s">
        <v>89</v>
      </c>
      <c r="B5" t="s">
        <v>292</v>
      </c>
      <c r="C5" t="s">
        <v>554</v>
      </c>
      <c r="D5" t="s">
        <v>372</v>
      </c>
      <c r="E5" t="s">
        <v>296</v>
      </c>
      <c r="F5" t="s">
        <v>111</v>
      </c>
      <c r="G5">
        <v>4</v>
      </c>
      <c r="H5" t="s">
        <v>39</v>
      </c>
      <c r="I5" t="str">
        <f t="shared" si="0"/>
        <v>%groupname_File(groupname4,"C04_DXCOVID_OR_LABPOSITIVE","r04","COVID 19 Diagnosis in Any Care Setting or a Positive COVID 19 Antigen or PCR Lab","Y",4);</v>
      </c>
    </row>
    <row r="6" spans="1:9" x14ac:dyDescent="0.25">
      <c r="A6" t="s">
        <v>89</v>
      </c>
      <c r="B6" t="s">
        <v>293</v>
      </c>
      <c r="C6" t="s">
        <v>555</v>
      </c>
      <c r="D6" t="s">
        <v>372</v>
      </c>
      <c r="E6" t="s">
        <v>297</v>
      </c>
      <c r="F6" t="s">
        <v>111</v>
      </c>
      <c r="G6">
        <v>5</v>
      </c>
      <c r="H6" t="s">
        <v>39</v>
      </c>
      <c r="I6" t="str">
        <f t="shared" si="0"/>
        <v>%groupname_File(groupname5,"C05_VACCINE_PFIZER","r04","Procedure record for Pfizer COVID 19 Vaccine","Y",5);</v>
      </c>
    </row>
    <row r="7" spans="1:9" x14ac:dyDescent="0.25">
      <c r="A7" t="s">
        <v>89</v>
      </c>
      <c r="B7" t="s">
        <v>294</v>
      </c>
      <c r="C7" t="s">
        <v>556</v>
      </c>
      <c r="D7" t="s">
        <v>372</v>
      </c>
      <c r="E7" t="s">
        <v>298</v>
      </c>
      <c r="F7" t="s">
        <v>111</v>
      </c>
      <c r="G7">
        <v>6</v>
      </c>
      <c r="H7" t="s">
        <v>39</v>
      </c>
      <c r="I7" t="str">
        <f t="shared" si="0"/>
        <v>%groupname_File(groupname6,"C06_VACCINE_MODERNA","r04","Procedure Record for Moderna COVID-19 Vaccine","Y",6);</v>
      </c>
    </row>
    <row r="8" spans="1:9" ht="15.75" customHeight="1" x14ac:dyDescent="0.25">
      <c r="A8" t="s">
        <v>89</v>
      </c>
      <c r="B8" t="s">
        <v>511</v>
      </c>
      <c r="C8" t="s">
        <v>557</v>
      </c>
      <c r="D8" t="s">
        <v>372</v>
      </c>
      <c r="E8" t="s">
        <v>299</v>
      </c>
      <c r="F8" t="s">
        <v>111</v>
      </c>
      <c r="G8">
        <v>7</v>
      </c>
      <c r="H8" t="s">
        <v>39</v>
      </c>
      <c r="I8" t="str">
        <f t="shared" si="0"/>
        <v>%groupname_File(groupname7,"C07_VACCINE_JANSSEN","r04","Procedure Record for Janssen COVID-19 Vaccine","Y",7);</v>
      </c>
    </row>
    <row r="9" spans="1:9" x14ac:dyDescent="0.25">
      <c r="A9" t="s">
        <v>89</v>
      </c>
      <c r="B9" t="s">
        <v>605</v>
      </c>
      <c r="C9" t="s">
        <v>558</v>
      </c>
      <c r="D9" t="s">
        <v>372</v>
      </c>
      <c r="E9" t="s">
        <v>613</v>
      </c>
      <c r="F9" t="s">
        <v>111</v>
      </c>
      <c r="G9">
        <v>8</v>
      </c>
      <c r="H9" t="s">
        <v>39</v>
      </c>
      <c r="I9" t="str">
        <f t="shared" si="0"/>
        <v>%groupname_File(groupname8,"C08_VACCINE_PFIZER_NOCOVID","r04","Procedure record for Pfizer COVID 19 Vaccine and no Previous Positive COVID 19 Antigen or PCR Lab","Y",8);</v>
      </c>
    </row>
    <row r="10" spans="1:9" x14ac:dyDescent="0.25">
      <c r="A10" t="s">
        <v>89</v>
      </c>
      <c r="B10" t="s">
        <v>606</v>
      </c>
      <c r="C10" t="s">
        <v>559</v>
      </c>
      <c r="D10" t="s">
        <v>372</v>
      </c>
      <c r="E10" t="s">
        <v>614</v>
      </c>
      <c r="F10" t="s">
        <v>111</v>
      </c>
      <c r="G10">
        <v>9</v>
      </c>
      <c r="H10" t="s">
        <v>39</v>
      </c>
      <c r="I10" t="str">
        <f t="shared" si="0"/>
        <v>%groupname_File(groupname9,"C09_VACCINE_MODERNA_NOCOVID","r04","Procedure Record for Moderna COVID-19 Vaccine and no Previous Positive COVID 19 Antigen or PCR Lab","Y",9);</v>
      </c>
    </row>
    <row r="11" spans="1:9" x14ac:dyDescent="0.25">
      <c r="A11" t="s">
        <v>89</v>
      </c>
      <c r="B11" t="s">
        <v>607</v>
      </c>
      <c r="C11" t="s">
        <v>560</v>
      </c>
      <c r="D11" t="s">
        <v>372</v>
      </c>
      <c r="E11" t="s">
        <v>615</v>
      </c>
      <c r="F11" t="s">
        <v>111</v>
      </c>
      <c r="G11">
        <v>10</v>
      </c>
      <c r="H11" t="s">
        <v>39</v>
      </c>
      <c r="I11" t="str">
        <f t="shared" si="0"/>
        <v>%groupname_File(groupname10,"C10_VACCINE_JANSSEN_NOCOVID","r04","Procedure Record for Janssen COVID-19 Vaccine and no Previous Positive COVID 19 Antigen or PCR Lab","Y",10);</v>
      </c>
    </row>
    <row r="12" spans="1:9" x14ac:dyDescent="0.25">
      <c r="A12" t="s">
        <v>89</v>
      </c>
      <c r="B12" t="s">
        <v>608</v>
      </c>
      <c r="C12" t="s">
        <v>561</v>
      </c>
      <c r="D12" t="s">
        <v>372</v>
      </c>
      <c r="E12" t="s">
        <v>616</v>
      </c>
      <c r="F12" t="s">
        <v>111</v>
      </c>
      <c r="G12">
        <v>11</v>
      </c>
      <c r="H12" t="s">
        <v>39</v>
      </c>
      <c r="I12" t="str">
        <f t="shared" si="0"/>
        <v>%groupname_File(groupname11,"C11_VACCINE_PFIZER_SECOND","r04","Procedure record for Second Pfizer COVID 19 Vaccine","Y",11);</v>
      </c>
    </row>
    <row r="13" spans="1:9" x14ac:dyDescent="0.25">
      <c r="A13" t="s">
        <v>89</v>
      </c>
      <c r="B13" t="s">
        <v>609</v>
      </c>
      <c r="C13" t="s">
        <v>562</v>
      </c>
      <c r="D13" t="s">
        <v>372</v>
      </c>
      <c r="E13" t="s">
        <v>617</v>
      </c>
      <c r="F13" t="s">
        <v>111</v>
      </c>
      <c r="G13">
        <v>12</v>
      </c>
      <c r="H13" t="s">
        <v>39</v>
      </c>
      <c r="I13" t="str">
        <f t="shared" si="0"/>
        <v>%groupname_File(groupname12,"C12_VACCINE_MODERNA_SECOND","r04","Procedure Record for Second Moderna COVID-19 Vaccine","Y",12);</v>
      </c>
    </row>
    <row r="14" spans="1:9" x14ac:dyDescent="0.25">
      <c r="A14" t="s">
        <v>89</v>
      </c>
      <c r="B14" t="s">
        <v>610</v>
      </c>
      <c r="C14" t="s">
        <v>563</v>
      </c>
      <c r="D14" t="s">
        <v>372</v>
      </c>
      <c r="E14" t="s">
        <v>619</v>
      </c>
      <c r="F14" t="s">
        <v>111</v>
      </c>
      <c r="G14">
        <v>13</v>
      </c>
      <c r="H14" t="s">
        <v>39</v>
      </c>
      <c r="I14" t="str">
        <f t="shared" si="0"/>
        <v>%groupname_File(groupname13,"C13_VACCINE_MYO_PERI","r04","Procedure record for Pfizer or Moderna COVID 19 Vaccine with  Myocarditis or Pericarditis in 30 Days Following","Y",13);</v>
      </c>
    </row>
    <row r="15" spans="1:9" x14ac:dyDescent="0.25">
      <c r="A15" t="s">
        <v>89</v>
      </c>
      <c r="B15" t="s">
        <v>611</v>
      </c>
      <c r="C15" t="s">
        <v>594</v>
      </c>
      <c r="D15" t="s">
        <v>372</v>
      </c>
      <c r="E15" t="s">
        <v>620</v>
      </c>
      <c r="F15" t="s">
        <v>111</v>
      </c>
      <c r="G15">
        <v>14</v>
      </c>
      <c r="H15" t="s">
        <v>39</v>
      </c>
      <c r="I15" t="str">
        <f t="shared" si="0"/>
        <v>%groupname_File(groupname14,"C14_VACCINE_COVID","r04","Procedure record for Any COVID 19 Vaccine and Positive COVID 19 Antigen or PCR Lab ","Y",14);</v>
      </c>
    </row>
    <row r="16" spans="1:9" x14ac:dyDescent="0.25">
      <c r="A16" t="s">
        <v>89</v>
      </c>
      <c r="B16" t="s">
        <v>612</v>
      </c>
      <c r="C16" t="s">
        <v>595</v>
      </c>
      <c r="D16" t="s">
        <v>372</v>
      </c>
      <c r="E16" s="145" t="s">
        <v>512</v>
      </c>
      <c r="F16" t="s">
        <v>111</v>
      </c>
      <c r="G16">
        <v>15</v>
      </c>
      <c r="H16" t="s">
        <v>39</v>
      </c>
      <c r="I16" t="str">
        <f t="shared" si="0"/>
        <v>%groupname_File(groupname15,"C15_ANY_DX","r04","Any Diagnosis with no COVID-19 Antigen/PCR Lab Record or COVID-19 Diganosis Code or COVID-19 Vaccination Procedure Record","Y",15);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12BF-3835-4092-9DF8-EF53A2635BBE}">
  <sheetPr>
    <tabColor theme="4" tint="0.59999389629810485"/>
  </sheetPr>
  <dimension ref="A1:D2"/>
  <sheetViews>
    <sheetView workbookViewId="0">
      <selection activeCell="A4" sqref="A4:H4"/>
    </sheetView>
  </sheetViews>
  <sheetFormatPr defaultRowHeight="15" x14ac:dyDescent="0.25"/>
  <cols>
    <col min="1" max="1" width="17.5703125" bestFit="1" customWidth="1"/>
    <col min="2" max="2" width="18" bestFit="1" customWidth="1"/>
    <col min="3" max="3" width="12.42578125" bestFit="1" customWidth="1"/>
    <col min="4" max="4" width="12" bestFit="1" customWidth="1"/>
    <col min="257" max="257" width="17.5703125" bestFit="1" customWidth="1"/>
    <col min="258" max="258" width="18" bestFit="1" customWidth="1"/>
    <col min="259" max="259" width="12.42578125" bestFit="1" customWidth="1"/>
    <col min="260" max="260" width="12" bestFit="1" customWidth="1"/>
    <col min="513" max="513" width="17.5703125" bestFit="1" customWidth="1"/>
    <col min="514" max="514" width="18" bestFit="1" customWidth="1"/>
    <col min="515" max="515" width="12.42578125" bestFit="1" customWidth="1"/>
    <col min="516" max="516" width="12" bestFit="1" customWidth="1"/>
    <col min="769" max="769" width="17.5703125" bestFit="1" customWidth="1"/>
    <col min="770" max="770" width="18" bestFit="1" customWidth="1"/>
    <col min="771" max="771" width="12.42578125" bestFit="1" customWidth="1"/>
    <col min="772" max="772" width="12" bestFit="1" customWidth="1"/>
    <col min="1025" max="1025" width="17.5703125" bestFit="1" customWidth="1"/>
    <col min="1026" max="1026" width="18" bestFit="1" customWidth="1"/>
    <col min="1027" max="1027" width="12.42578125" bestFit="1" customWidth="1"/>
    <col min="1028" max="1028" width="12" bestFit="1" customWidth="1"/>
    <col min="1281" max="1281" width="17.5703125" bestFit="1" customWidth="1"/>
    <col min="1282" max="1282" width="18" bestFit="1" customWidth="1"/>
    <col min="1283" max="1283" width="12.42578125" bestFit="1" customWidth="1"/>
    <col min="1284" max="1284" width="12" bestFit="1" customWidth="1"/>
    <col min="1537" max="1537" width="17.5703125" bestFit="1" customWidth="1"/>
    <col min="1538" max="1538" width="18" bestFit="1" customWidth="1"/>
    <col min="1539" max="1539" width="12.42578125" bestFit="1" customWidth="1"/>
    <col min="1540" max="1540" width="12" bestFit="1" customWidth="1"/>
    <col min="1793" max="1793" width="17.5703125" bestFit="1" customWidth="1"/>
    <col min="1794" max="1794" width="18" bestFit="1" customWidth="1"/>
    <col min="1795" max="1795" width="12.42578125" bestFit="1" customWidth="1"/>
    <col min="1796" max="1796" width="12" bestFit="1" customWidth="1"/>
    <col min="2049" max="2049" width="17.5703125" bestFit="1" customWidth="1"/>
    <col min="2050" max="2050" width="18" bestFit="1" customWidth="1"/>
    <col min="2051" max="2051" width="12.42578125" bestFit="1" customWidth="1"/>
    <col min="2052" max="2052" width="12" bestFit="1" customWidth="1"/>
    <col min="2305" max="2305" width="17.5703125" bestFit="1" customWidth="1"/>
    <col min="2306" max="2306" width="18" bestFit="1" customWidth="1"/>
    <col min="2307" max="2307" width="12.42578125" bestFit="1" customWidth="1"/>
    <col min="2308" max="2308" width="12" bestFit="1" customWidth="1"/>
    <col min="2561" max="2561" width="17.5703125" bestFit="1" customWidth="1"/>
    <col min="2562" max="2562" width="18" bestFit="1" customWidth="1"/>
    <col min="2563" max="2563" width="12.42578125" bestFit="1" customWidth="1"/>
    <col min="2564" max="2564" width="12" bestFit="1" customWidth="1"/>
    <col min="2817" max="2817" width="17.5703125" bestFit="1" customWidth="1"/>
    <col min="2818" max="2818" width="18" bestFit="1" customWidth="1"/>
    <col min="2819" max="2819" width="12.42578125" bestFit="1" customWidth="1"/>
    <col min="2820" max="2820" width="12" bestFit="1" customWidth="1"/>
    <col min="3073" max="3073" width="17.5703125" bestFit="1" customWidth="1"/>
    <col min="3074" max="3074" width="18" bestFit="1" customWidth="1"/>
    <col min="3075" max="3075" width="12.42578125" bestFit="1" customWidth="1"/>
    <col min="3076" max="3076" width="12" bestFit="1" customWidth="1"/>
    <col min="3329" max="3329" width="17.5703125" bestFit="1" customWidth="1"/>
    <col min="3330" max="3330" width="18" bestFit="1" customWidth="1"/>
    <col min="3331" max="3331" width="12.42578125" bestFit="1" customWidth="1"/>
    <col min="3332" max="3332" width="12" bestFit="1" customWidth="1"/>
    <col min="3585" max="3585" width="17.5703125" bestFit="1" customWidth="1"/>
    <col min="3586" max="3586" width="18" bestFit="1" customWidth="1"/>
    <col min="3587" max="3587" width="12.42578125" bestFit="1" customWidth="1"/>
    <col min="3588" max="3588" width="12" bestFit="1" customWidth="1"/>
    <col min="3841" max="3841" width="17.5703125" bestFit="1" customWidth="1"/>
    <col min="3842" max="3842" width="18" bestFit="1" customWidth="1"/>
    <col min="3843" max="3843" width="12.42578125" bestFit="1" customWidth="1"/>
    <col min="3844" max="3844" width="12" bestFit="1" customWidth="1"/>
    <col min="4097" max="4097" width="17.5703125" bestFit="1" customWidth="1"/>
    <col min="4098" max="4098" width="18" bestFit="1" customWidth="1"/>
    <col min="4099" max="4099" width="12.42578125" bestFit="1" customWidth="1"/>
    <col min="4100" max="4100" width="12" bestFit="1" customWidth="1"/>
    <col min="4353" max="4353" width="17.5703125" bestFit="1" customWidth="1"/>
    <col min="4354" max="4354" width="18" bestFit="1" customWidth="1"/>
    <col min="4355" max="4355" width="12.42578125" bestFit="1" customWidth="1"/>
    <col min="4356" max="4356" width="12" bestFit="1" customWidth="1"/>
    <col min="4609" max="4609" width="17.5703125" bestFit="1" customWidth="1"/>
    <col min="4610" max="4610" width="18" bestFit="1" customWidth="1"/>
    <col min="4611" max="4611" width="12.42578125" bestFit="1" customWidth="1"/>
    <col min="4612" max="4612" width="12" bestFit="1" customWidth="1"/>
    <col min="4865" max="4865" width="17.5703125" bestFit="1" customWidth="1"/>
    <col min="4866" max="4866" width="18" bestFit="1" customWidth="1"/>
    <col min="4867" max="4867" width="12.42578125" bestFit="1" customWidth="1"/>
    <col min="4868" max="4868" width="12" bestFit="1" customWidth="1"/>
    <col min="5121" max="5121" width="17.5703125" bestFit="1" customWidth="1"/>
    <col min="5122" max="5122" width="18" bestFit="1" customWidth="1"/>
    <col min="5123" max="5123" width="12.42578125" bestFit="1" customWidth="1"/>
    <col min="5124" max="5124" width="12" bestFit="1" customWidth="1"/>
    <col min="5377" max="5377" width="17.5703125" bestFit="1" customWidth="1"/>
    <col min="5378" max="5378" width="18" bestFit="1" customWidth="1"/>
    <col min="5379" max="5379" width="12.42578125" bestFit="1" customWidth="1"/>
    <col min="5380" max="5380" width="12" bestFit="1" customWidth="1"/>
    <col min="5633" max="5633" width="17.5703125" bestFit="1" customWidth="1"/>
    <col min="5634" max="5634" width="18" bestFit="1" customWidth="1"/>
    <col min="5635" max="5635" width="12.42578125" bestFit="1" customWidth="1"/>
    <col min="5636" max="5636" width="12" bestFit="1" customWidth="1"/>
    <col min="5889" max="5889" width="17.5703125" bestFit="1" customWidth="1"/>
    <col min="5890" max="5890" width="18" bestFit="1" customWidth="1"/>
    <col min="5891" max="5891" width="12.42578125" bestFit="1" customWidth="1"/>
    <col min="5892" max="5892" width="12" bestFit="1" customWidth="1"/>
    <col min="6145" max="6145" width="17.5703125" bestFit="1" customWidth="1"/>
    <col min="6146" max="6146" width="18" bestFit="1" customWidth="1"/>
    <col min="6147" max="6147" width="12.42578125" bestFit="1" customWidth="1"/>
    <col min="6148" max="6148" width="12" bestFit="1" customWidth="1"/>
    <col min="6401" max="6401" width="17.5703125" bestFit="1" customWidth="1"/>
    <col min="6402" max="6402" width="18" bestFit="1" customWidth="1"/>
    <col min="6403" max="6403" width="12.42578125" bestFit="1" customWidth="1"/>
    <col min="6404" max="6404" width="12" bestFit="1" customWidth="1"/>
    <col min="6657" max="6657" width="17.5703125" bestFit="1" customWidth="1"/>
    <col min="6658" max="6658" width="18" bestFit="1" customWidth="1"/>
    <col min="6659" max="6659" width="12.42578125" bestFit="1" customWidth="1"/>
    <col min="6660" max="6660" width="12" bestFit="1" customWidth="1"/>
    <col min="6913" max="6913" width="17.5703125" bestFit="1" customWidth="1"/>
    <col min="6914" max="6914" width="18" bestFit="1" customWidth="1"/>
    <col min="6915" max="6915" width="12.42578125" bestFit="1" customWidth="1"/>
    <col min="6916" max="6916" width="12" bestFit="1" customWidth="1"/>
    <col min="7169" max="7169" width="17.5703125" bestFit="1" customWidth="1"/>
    <col min="7170" max="7170" width="18" bestFit="1" customWidth="1"/>
    <col min="7171" max="7171" width="12.42578125" bestFit="1" customWidth="1"/>
    <col min="7172" max="7172" width="12" bestFit="1" customWidth="1"/>
    <col min="7425" max="7425" width="17.5703125" bestFit="1" customWidth="1"/>
    <col min="7426" max="7426" width="18" bestFit="1" customWidth="1"/>
    <col min="7427" max="7427" width="12.42578125" bestFit="1" customWidth="1"/>
    <col min="7428" max="7428" width="12" bestFit="1" customWidth="1"/>
    <col min="7681" max="7681" width="17.5703125" bestFit="1" customWidth="1"/>
    <col min="7682" max="7682" width="18" bestFit="1" customWidth="1"/>
    <col min="7683" max="7683" width="12.42578125" bestFit="1" customWidth="1"/>
    <col min="7684" max="7684" width="12" bestFit="1" customWidth="1"/>
    <col min="7937" max="7937" width="17.5703125" bestFit="1" customWidth="1"/>
    <col min="7938" max="7938" width="18" bestFit="1" customWidth="1"/>
    <col min="7939" max="7939" width="12.42578125" bestFit="1" customWidth="1"/>
    <col min="7940" max="7940" width="12" bestFit="1" customWidth="1"/>
    <col min="8193" max="8193" width="17.5703125" bestFit="1" customWidth="1"/>
    <col min="8194" max="8194" width="18" bestFit="1" customWidth="1"/>
    <col min="8195" max="8195" width="12.42578125" bestFit="1" customWidth="1"/>
    <col min="8196" max="8196" width="12" bestFit="1" customWidth="1"/>
    <col min="8449" max="8449" width="17.5703125" bestFit="1" customWidth="1"/>
    <col min="8450" max="8450" width="18" bestFit="1" customWidth="1"/>
    <col min="8451" max="8451" width="12.42578125" bestFit="1" customWidth="1"/>
    <col min="8452" max="8452" width="12" bestFit="1" customWidth="1"/>
    <col min="8705" max="8705" width="17.5703125" bestFit="1" customWidth="1"/>
    <col min="8706" max="8706" width="18" bestFit="1" customWidth="1"/>
    <col min="8707" max="8707" width="12.42578125" bestFit="1" customWidth="1"/>
    <col min="8708" max="8708" width="12" bestFit="1" customWidth="1"/>
    <col min="8961" max="8961" width="17.5703125" bestFit="1" customWidth="1"/>
    <col min="8962" max="8962" width="18" bestFit="1" customWidth="1"/>
    <col min="8963" max="8963" width="12.42578125" bestFit="1" customWidth="1"/>
    <col min="8964" max="8964" width="12" bestFit="1" customWidth="1"/>
    <col min="9217" max="9217" width="17.5703125" bestFit="1" customWidth="1"/>
    <col min="9218" max="9218" width="18" bestFit="1" customWidth="1"/>
    <col min="9219" max="9219" width="12.42578125" bestFit="1" customWidth="1"/>
    <col min="9220" max="9220" width="12" bestFit="1" customWidth="1"/>
    <col min="9473" max="9473" width="17.5703125" bestFit="1" customWidth="1"/>
    <col min="9474" max="9474" width="18" bestFit="1" customWidth="1"/>
    <col min="9475" max="9475" width="12.42578125" bestFit="1" customWidth="1"/>
    <col min="9476" max="9476" width="12" bestFit="1" customWidth="1"/>
    <col min="9729" max="9729" width="17.5703125" bestFit="1" customWidth="1"/>
    <col min="9730" max="9730" width="18" bestFit="1" customWidth="1"/>
    <col min="9731" max="9731" width="12.42578125" bestFit="1" customWidth="1"/>
    <col min="9732" max="9732" width="12" bestFit="1" customWidth="1"/>
    <col min="9985" max="9985" width="17.5703125" bestFit="1" customWidth="1"/>
    <col min="9986" max="9986" width="18" bestFit="1" customWidth="1"/>
    <col min="9987" max="9987" width="12.42578125" bestFit="1" customWidth="1"/>
    <col min="9988" max="9988" width="12" bestFit="1" customWidth="1"/>
    <col min="10241" max="10241" width="17.5703125" bestFit="1" customWidth="1"/>
    <col min="10242" max="10242" width="18" bestFit="1" customWidth="1"/>
    <col min="10243" max="10243" width="12.42578125" bestFit="1" customWidth="1"/>
    <col min="10244" max="10244" width="12" bestFit="1" customWidth="1"/>
    <col min="10497" max="10497" width="17.5703125" bestFit="1" customWidth="1"/>
    <col min="10498" max="10498" width="18" bestFit="1" customWidth="1"/>
    <col min="10499" max="10499" width="12.42578125" bestFit="1" customWidth="1"/>
    <col min="10500" max="10500" width="12" bestFit="1" customWidth="1"/>
    <col min="10753" max="10753" width="17.5703125" bestFit="1" customWidth="1"/>
    <col min="10754" max="10754" width="18" bestFit="1" customWidth="1"/>
    <col min="10755" max="10755" width="12.42578125" bestFit="1" customWidth="1"/>
    <col min="10756" max="10756" width="12" bestFit="1" customWidth="1"/>
    <col min="11009" max="11009" width="17.5703125" bestFit="1" customWidth="1"/>
    <col min="11010" max="11010" width="18" bestFit="1" customWidth="1"/>
    <col min="11011" max="11011" width="12.42578125" bestFit="1" customWidth="1"/>
    <col min="11012" max="11012" width="12" bestFit="1" customWidth="1"/>
    <col min="11265" max="11265" width="17.5703125" bestFit="1" customWidth="1"/>
    <col min="11266" max="11266" width="18" bestFit="1" customWidth="1"/>
    <col min="11267" max="11267" width="12.42578125" bestFit="1" customWidth="1"/>
    <col min="11268" max="11268" width="12" bestFit="1" customWidth="1"/>
    <col min="11521" max="11521" width="17.5703125" bestFit="1" customWidth="1"/>
    <col min="11522" max="11522" width="18" bestFit="1" customWidth="1"/>
    <col min="11523" max="11523" width="12.42578125" bestFit="1" customWidth="1"/>
    <col min="11524" max="11524" width="12" bestFit="1" customWidth="1"/>
    <col min="11777" max="11777" width="17.5703125" bestFit="1" customWidth="1"/>
    <col min="11778" max="11778" width="18" bestFit="1" customWidth="1"/>
    <col min="11779" max="11779" width="12.42578125" bestFit="1" customWidth="1"/>
    <col min="11780" max="11780" width="12" bestFit="1" customWidth="1"/>
    <col min="12033" max="12033" width="17.5703125" bestFit="1" customWidth="1"/>
    <col min="12034" max="12034" width="18" bestFit="1" customWidth="1"/>
    <col min="12035" max="12035" width="12.42578125" bestFit="1" customWidth="1"/>
    <col min="12036" max="12036" width="12" bestFit="1" customWidth="1"/>
    <col min="12289" max="12289" width="17.5703125" bestFit="1" customWidth="1"/>
    <col min="12290" max="12290" width="18" bestFit="1" customWidth="1"/>
    <col min="12291" max="12291" width="12.42578125" bestFit="1" customWidth="1"/>
    <col min="12292" max="12292" width="12" bestFit="1" customWidth="1"/>
    <col min="12545" max="12545" width="17.5703125" bestFit="1" customWidth="1"/>
    <col min="12546" max="12546" width="18" bestFit="1" customWidth="1"/>
    <col min="12547" max="12547" width="12.42578125" bestFit="1" customWidth="1"/>
    <col min="12548" max="12548" width="12" bestFit="1" customWidth="1"/>
    <col min="12801" max="12801" width="17.5703125" bestFit="1" customWidth="1"/>
    <col min="12802" max="12802" width="18" bestFit="1" customWidth="1"/>
    <col min="12803" max="12803" width="12.42578125" bestFit="1" customWidth="1"/>
    <col min="12804" max="12804" width="12" bestFit="1" customWidth="1"/>
    <col min="13057" max="13057" width="17.5703125" bestFit="1" customWidth="1"/>
    <col min="13058" max="13058" width="18" bestFit="1" customWidth="1"/>
    <col min="13059" max="13059" width="12.42578125" bestFit="1" customWidth="1"/>
    <col min="13060" max="13060" width="12" bestFit="1" customWidth="1"/>
    <col min="13313" max="13313" width="17.5703125" bestFit="1" customWidth="1"/>
    <col min="13314" max="13314" width="18" bestFit="1" customWidth="1"/>
    <col min="13315" max="13315" width="12.42578125" bestFit="1" customWidth="1"/>
    <col min="13316" max="13316" width="12" bestFit="1" customWidth="1"/>
    <col min="13569" max="13569" width="17.5703125" bestFit="1" customWidth="1"/>
    <col min="13570" max="13570" width="18" bestFit="1" customWidth="1"/>
    <col min="13571" max="13571" width="12.42578125" bestFit="1" customWidth="1"/>
    <col min="13572" max="13572" width="12" bestFit="1" customWidth="1"/>
    <col min="13825" max="13825" width="17.5703125" bestFit="1" customWidth="1"/>
    <col min="13826" max="13826" width="18" bestFit="1" customWidth="1"/>
    <col min="13827" max="13827" width="12.42578125" bestFit="1" customWidth="1"/>
    <col min="13828" max="13828" width="12" bestFit="1" customWidth="1"/>
    <col min="14081" max="14081" width="17.5703125" bestFit="1" customWidth="1"/>
    <col min="14082" max="14082" width="18" bestFit="1" customWidth="1"/>
    <col min="14083" max="14083" width="12.42578125" bestFit="1" customWidth="1"/>
    <col min="14084" max="14084" width="12" bestFit="1" customWidth="1"/>
    <col min="14337" max="14337" width="17.5703125" bestFit="1" customWidth="1"/>
    <col min="14338" max="14338" width="18" bestFit="1" customWidth="1"/>
    <col min="14339" max="14339" width="12.42578125" bestFit="1" customWidth="1"/>
    <col min="14340" max="14340" width="12" bestFit="1" customWidth="1"/>
    <col min="14593" max="14593" width="17.5703125" bestFit="1" customWidth="1"/>
    <col min="14594" max="14594" width="18" bestFit="1" customWidth="1"/>
    <col min="14595" max="14595" width="12.42578125" bestFit="1" customWidth="1"/>
    <col min="14596" max="14596" width="12" bestFit="1" customWidth="1"/>
    <col min="14849" max="14849" width="17.5703125" bestFit="1" customWidth="1"/>
    <col min="14850" max="14850" width="18" bestFit="1" customWidth="1"/>
    <col min="14851" max="14851" width="12.42578125" bestFit="1" customWidth="1"/>
    <col min="14852" max="14852" width="12" bestFit="1" customWidth="1"/>
    <col min="15105" max="15105" width="17.5703125" bestFit="1" customWidth="1"/>
    <col min="15106" max="15106" width="18" bestFit="1" customWidth="1"/>
    <col min="15107" max="15107" width="12.42578125" bestFit="1" customWidth="1"/>
    <col min="15108" max="15108" width="12" bestFit="1" customWidth="1"/>
    <col min="15361" max="15361" width="17.5703125" bestFit="1" customWidth="1"/>
    <col min="15362" max="15362" width="18" bestFit="1" customWidth="1"/>
    <col min="15363" max="15363" width="12.42578125" bestFit="1" customWidth="1"/>
    <col min="15364" max="15364" width="12" bestFit="1" customWidth="1"/>
    <col min="15617" max="15617" width="17.5703125" bestFit="1" customWidth="1"/>
    <col min="15618" max="15618" width="18" bestFit="1" customWidth="1"/>
    <col min="15619" max="15619" width="12.42578125" bestFit="1" customWidth="1"/>
    <col min="15620" max="15620" width="12" bestFit="1" customWidth="1"/>
    <col min="15873" max="15873" width="17.5703125" bestFit="1" customWidth="1"/>
    <col min="15874" max="15874" width="18" bestFit="1" customWidth="1"/>
    <col min="15875" max="15875" width="12.42578125" bestFit="1" customWidth="1"/>
    <col min="15876" max="15876" width="12" bestFit="1" customWidth="1"/>
    <col min="16129" max="16129" width="17.5703125" bestFit="1" customWidth="1"/>
    <col min="16130" max="16130" width="18" bestFit="1" customWidth="1"/>
    <col min="16131" max="16131" width="12.42578125" bestFit="1" customWidth="1"/>
    <col min="16132" max="16132" width="12" bestFit="1" customWidth="1"/>
  </cols>
  <sheetData>
    <row r="1" spans="1:4" s="33" customFormat="1" x14ac:dyDescent="0.25">
      <c r="A1" s="33" t="s">
        <v>76</v>
      </c>
      <c r="B1" s="33" t="s">
        <v>77</v>
      </c>
      <c r="C1" s="33" t="s">
        <v>78</v>
      </c>
      <c r="D1" s="33" t="s">
        <v>79</v>
      </c>
    </row>
    <row r="2" spans="1:4" x14ac:dyDescent="0.25">
      <c r="A2" t="s">
        <v>80</v>
      </c>
      <c r="B2" t="s">
        <v>301</v>
      </c>
    </row>
  </sheetData>
  <pageMargins left="0.7" right="0.7" top="0.75" bottom="0.75" header="0.3" footer="0.3"/>
  <pageSetup orientation="portrait" r:id="rId1"/>
  <headerFooter differentOddEven="1" differentFirst="1">
    <oddFooter>&amp;LGeneral Business</oddFooter>
    <evenFooter>&amp;LGeneral Business</evenFooter>
    <firstFooter>&amp;LGeneral Business</first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18AF9-829B-4728-8860-916DDF417FE8}">
  <sheetPr>
    <tabColor theme="4" tint="0.59999389629810485"/>
  </sheetPr>
  <dimension ref="A1:D2"/>
  <sheetViews>
    <sheetView workbookViewId="0">
      <selection activeCell="A4" sqref="A4:H4"/>
    </sheetView>
  </sheetViews>
  <sheetFormatPr defaultRowHeight="15" x14ac:dyDescent="0.25"/>
  <cols>
    <col min="1" max="1" width="17.5703125" bestFit="1" customWidth="1"/>
    <col min="2" max="2" width="18" bestFit="1" customWidth="1"/>
    <col min="3" max="3" width="12.42578125" bestFit="1" customWidth="1"/>
    <col min="4" max="4" width="12" bestFit="1" customWidth="1"/>
    <col min="257" max="257" width="17.5703125" bestFit="1" customWidth="1"/>
    <col min="258" max="258" width="18" bestFit="1" customWidth="1"/>
    <col min="259" max="259" width="12.42578125" bestFit="1" customWidth="1"/>
    <col min="260" max="260" width="12" bestFit="1" customWidth="1"/>
    <col min="513" max="513" width="17.5703125" bestFit="1" customWidth="1"/>
    <col min="514" max="514" width="18" bestFit="1" customWidth="1"/>
    <col min="515" max="515" width="12.42578125" bestFit="1" customWidth="1"/>
    <col min="516" max="516" width="12" bestFit="1" customWidth="1"/>
    <col min="769" max="769" width="17.5703125" bestFit="1" customWidth="1"/>
    <col min="770" max="770" width="18" bestFit="1" customWidth="1"/>
    <col min="771" max="771" width="12.42578125" bestFit="1" customWidth="1"/>
    <col min="772" max="772" width="12" bestFit="1" customWidth="1"/>
    <col min="1025" max="1025" width="17.5703125" bestFit="1" customWidth="1"/>
    <col min="1026" max="1026" width="18" bestFit="1" customWidth="1"/>
    <col min="1027" max="1027" width="12.42578125" bestFit="1" customWidth="1"/>
    <col min="1028" max="1028" width="12" bestFit="1" customWidth="1"/>
    <col min="1281" max="1281" width="17.5703125" bestFit="1" customWidth="1"/>
    <col min="1282" max="1282" width="18" bestFit="1" customWidth="1"/>
    <col min="1283" max="1283" width="12.42578125" bestFit="1" customWidth="1"/>
    <col min="1284" max="1284" width="12" bestFit="1" customWidth="1"/>
    <col min="1537" max="1537" width="17.5703125" bestFit="1" customWidth="1"/>
    <col min="1538" max="1538" width="18" bestFit="1" customWidth="1"/>
    <col min="1539" max="1539" width="12.42578125" bestFit="1" customWidth="1"/>
    <col min="1540" max="1540" width="12" bestFit="1" customWidth="1"/>
    <col min="1793" max="1793" width="17.5703125" bestFit="1" customWidth="1"/>
    <col min="1794" max="1794" width="18" bestFit="1" customWidth="1"/>
    <col min="1795" max="1795" width="12.42578125" bestFit="1" customWidth="1"/>
    <col min="1796" max="1796" width="12" bestFit="1" customWidth="1"/>
    <col min="2049" max="2049" width="17.5703125" bestFit="1" customWidth="1"/>
    <col min="2050" max="2050" width="18" bestFit="1" customWidth="1"/>
    <col min="2051" max="2051" width="12.42578125" bestFit="1" customWidth="1"/>
    <col min="2052" max="2052" width="12" bestFit="1" customWidth="1"/>
    <col min="2305" max="2305" width="17.5703125" bestFit="1" customWidth="1"/>
    <col min="2306" max="2306" width="18" bestFit="1" customWidth="1"/>
    <col min="2307" max="2307" width="12.42578125" bestFit="1" customWidth="1"/>
    <col min="2308" max="2308" width="12" bestFit="1" customWidth="1"/>
    <col min="2561" max="2561" width="17.5703125" bestFit="1" customWidth="1"/>
    <col min="2562" max="2562" width="18" bestFit="1" customWidth="1"/>
    <col min="2563" max="2563" width="12.42578125" bestFit="1" customWidth="1"/>
    <col min="2564" max="2564" width="12" bestFit="1" customWidth="1"/>
    <col min="2817" max="2817" width="17.5703125" bestFit="1" customWidth="1"/>
    <col min="2818" max="2818" width="18" bestFit="1" customWidth="1"/>
    <col min="2819" max="2819" width="12.42578125" bestFit="1" customWidth="1"/>
    <col min="2820" max="2820" width="12" bestFit="1" customWidth="1"/>
    <col min="3073" max="3073" width="17.5703125" bestFit="1" customWidth="1"/>
    <col min="3074" max="3074" width="18" bestFit="1" customWidth="1"/>
    <col min="3075" max="3075" width="12.42578125" bestFit="1" customWidth="1"/>
    <col min="3076" max="3076" width="12" bestFit="1" customWidth="1"/>
    <col min="3329" max="3329" width="17.5703125" bestFit="1" customWidth="1"/>
    <col min="3330" max="3330" width="18" bestFit="1" customWidth="1"/>
    <col min="3331" max="3331" width="12.42578125" bestFit="1" customWidth="1"/>
    <col min="3332" max="3332" width="12" bestFit="1" customWidth="1"/>
    <col min="3585" max="3585" width="17.5703125" bestFit="1" customWidth="1"/>
    <col min="3586" max="3586" width="18" bestFit="1" customWidth="1"/>
    <col min="3587" max="3587" width="12.42578125" bestFit="1" customWidth="1"/>
    <col min="3588" max="3588" width="12" bestFit="1" customWidth="1"/>
    <col min="3841" max="3841" width="17.5703125" bestFit="1" customWidth="1"/>
    <col min="3842" max="3842" width="18" bestFit="1" customWidth="1"/>
    <col min="3843" max="3843" width="12.42578125" bestFit="1" customWidth="1"/>
    <col min="3844" max="3844" width="12" bestFit="1" customWidth="1"/>
    <col min="4097" max="4097" width="17.5703125" bestFit="1" customWidth="1"/>
    <col min="4098" max="4098" width="18" bestFit="1" customWidth="1"/>
    <col min="4099" max="4099" width="12.42578125" bestFit="1" customWidth="1"/>
    <col min="4100" max="4100" width="12" bestFit="1" customWidth="1"/>
    <col min="4353" max="4353" width="17.5703125" bestFit="1" customWidth="1"/>
    <col min="4354" max="4354" width="18" bestFit="1" customWidth="1"/>
    <col min="4355" max="4355" width="12.42578125" bestFit="1" customWidth="1"/>
    <col min="4356" max="4356" width="12" bestFit="1" customWidth="1"/>
    <col min="4609" max="4609" width="17.5703125" bestFit="1" customWidth="1"/>
    <col min="4610" max="4610" width="18" bestFit="1" customWidth="1"/>
    <col min="4611" max="4611" width="12.42578125" bestFit="1" customWidth="1"/>
    <col min="4612" max="4612" width="12" bestFit="1" customWidth="1"/>
    <col min="4865" max="4865" width="17.5703125" bestFit="1" customWidth="1"/>
    <col min="4866" max="4866" width="18" bestFit="1" customWidth="1"/>
    <col min="4867" max="4867" width="12.42578125" bestFit="1" customWidth="1"/>
    <col min="4868" max="4868" width="12" bestFit="1" customWidth="1"/>
    <col min="5121" max="5121" width="17.5703125" bestFit="1" customWidth="1"/>
    <col min="5122" max="5122" width="18" bestFit="1" customWidth="1"/>
    <col min="5123" max="5123" width="12.42578125" bestFit="1" customWidth="1"/>
    <col min="5124" max="5124" width="12" bestFit="1" customWidth="1"/>
    <col min="5377" max="5377" width="17.5703125" bestFit="1" customWidth="1"/>
    <col min="5378" max="5378" width="18" bestFit="1" customWidth="1"/>
    <col min="5379" max="5379" width="12.42578125" bestFit="1" customWidth="1"/>
    <col min="5380" max="5380" width="12" bestFit="1" customWidth="1"/>
    <col min="5633" max="5633" width="17.5703125" bestFit="1" customWidth="1"/>
    <col min="5634" max="5634" width="18" bestFit="1" customWidth="1"/>
    <col min="5635" max="5635" width="12.42578125" bestFit="1" customWidth="1"/>
    <col min="5636" max="5636" width="12" bestFit="1" customWidth="1"/>
    <col min="5889" max="5889" width="17.5703125" bestFit="1" customWidth="1"/>
    <col min="5890" max="5890" width="18" bestFit="1" customWidth="1"/>
    <col min="5891" max="5891" width="12.42578125" bestFit="1" customWidth="1"/>
    <col min="5892" max="5892" width="12" bestFit="1" customWidth="1"/>
    <col min="6145" max="6145" width="17.5703125" bestFit="1" customWidth="1"/>
    <col min="6146" max="6146" width="18" bestFit="1" customWidth="1"/>
    <col min="6147" max="6147" width="12.42578125" bestFit="1" customWidth="1"/>
    <col min="6148" max="6148" width="12" bestFit="1" customWidth="1"/>
    <col min="6401" max="6401" width="17.5703125" bestFit="1" customWidth="1"/>
    <col min="6402" max="6402" width="18" bestFit="1" customWidth="1"/>
    <col min="6403" max="6403" width="12.42578125" bestFit="1" customWidth="1"/>
    <col min="6404" max="6404" width="12" bestFit="1" customWidth="1"/>
    <col min="6657" max="6657" width="17.5703125" bestFit="1" customWidth="1"/>
    <col min="6658" max="6658" width="18" bestFit="1" customWidth="1"/>
    <col min="6659" max="6659" width="12.42578125" bestFit="1" customWidth="1"/>
    <col min="6660" max="6660" width="12" bestFit="1" customWidth="1"/>
    <col min="6913" max="6913" width="17.5703125" bestFit="1" customWidth="1"/>
    <col min="6914" max="6914" width="18" bestFit="1" customWidth="1"/>
    <col min="6915" max="6915" width="12.42578125" bestFit="1" customWidth="1"/>
    <col min="6916" max="6916" width="12" bestFit="1" customWidth="1"/>
    <col min="7169" max="7169" width="17.5703125" bestFit="1" customWidth="1"/>
    <col min="7170" max="7170" width="18" bestFit="1" customWidth="1"/>
    <col min="7171" max="7171" width="12.42578125" bestFit="1" customWidth="1"/>
    <col min="7172" max="7172" width="12" bestFit="1" customWidth="1"/>
    <col min="7425" max="7425" width="17.5703125" bestFit="1" customWidth="1"/>
    <col min="7426" max="7426" width="18" bestFit="1" customWidth="1"/>
    <col min="7427" max="7427" width="12.42578125" bestFit="1" customWidth="1"/>
    <col min="7428" max="7428" width="12" bestFit="1" customWidth="1"/>
    <col min="7681" max="7681" width="17.5703125" bestFit="1" customWidth="1"/>
    <col min="7682" max="7682" width="18" bestFit="1" customWidth="1"/>
    <col min="7683" max="7683" width="12.42578125" bestFit="1" customWidth="1"/>
    <col min="7684" max="7684" width="12" bestFit="1" customWidth="1"/>
    <col min="7937" max="7937" width="17.5703125" bestFit="1" customWidth="1"/>
    <col min="7938" max="7938" width="18" bestFit="1" customWidth="1"/>
    <col min="7939" max="7939" width="12.42578125" bestFit="1" customWidth="1"/>
    <col min="7940" max="7940" width="12" bestFit="1" customWidth="1"/>
    <col min="8193" max="8193" width="17.5703125" bestFit="1" customWidth="1"/>
    <col min="8194" max="8194" width="18" bestFit="1" customWidth="1"/>
    <col min="8195" max="8195" width="12.42578125" bestFit="1" customWidth="1"/>
    <col min="8196" max="8196" width="12" bestFit="1" customWidth="1"/>
    <col min="8449" max="8449" width="17.5703125" bestFit="1" customWidth="1"/>
    <col min="8450" max="8450" width="18" bestFit="1" customWidth="1"/>
    <col min="8451" max="8451" width="12.42578125" bestFit="1" customWidth="1"/>
    <col min="8452" max="8452" width="12" bestFit="1" customWidth="1"/>
    <col min="8705" max="8705" width="17.5703125" bestFit="1" customWidth="1"/>
    <col min="8706" max="8706" width="18" bestFit="1" customWidth="1"/>
    <col min="8707" max="8707" width="12.42578125" bestFit="1" customWidth="1"/>
    <col min="8708" max="8708" width="12" bestFit="1" customWidth="1"/>
    <col min="8961" max="8961" width="17.5703125" bestFit="1" customWidth="1"/>
    <col min="8962" max="8962" width="18" bestFit="1" customWidth="1"/>
    <col min="8963" max="8963" width="12.42578125" bestFit="1" customWidth="1"/>
    <col min="8964" max="8964" width="12" bestFit="1" customWidth="1"/>
    <col min="9217" max="9217" width="17.5703125" bestFit="1" customWidth="1"/>
    <col min="9218" max="9218" width="18" bestFit="1" customWidth="1"/>
    <col min="9219" max="9219" width="12.42578125" bestFit="1" customWidth="1"/>
    <col min="9220" max="9220" width="12" bestFit="1" customWidth="1"/>
    <col min="9473" max="9473" width="17.5703125" bestFit="1" customWidth="1"/>
    <col min="9474" max="9474" width="18" bestFit="1" customWidth="1"/>
    <col min="9475" max="9475" width="12.42578125" bestFit="1" customWidth="1"/>
    <col min="9476" max="9476" width="12" bestFit="1" customWidth="1"/>
    <col min="9729" max="9729" width="17.5703125" bestFit="1" customWidth="1"/>
    <col min="9730" max="9730" width="18" bestFit="1" customWidth="1"/>
    <col min="9731" max="9731" width="12.42578125" bestFit="1" customWidth="1"/>
    <col min="9732" max="9732" width="12" bestFit="1" customWidth="1"/>
    <col min="9985" max="9985" width="17.5703125" bestFit="1" customWidth="1"/>
    <col min="9986" max="9986" width="18" bestFit="1" customWidth="1"/>
    <col min="9987" max="9987" width="12.42578125" bestFit="1" customWidth="1"/>
    <col min="9988" max="9988" width="12" bestFit="1" customWidth="1"/>
    <col min="10241" max="10241" width="17.5703125" bestFit="1" customWidth="1"/>
    <col min="10242" max="10242" width="18" bestFit="1" customWidth="1"/>
    <col min="10243" max="10243" width="12.42578125" bestFit="1" customWidth="1"/>
    <col min="10244" max="10244" width="12" bestFit="1" customWidth="1"/>
    <col min="10497" max="10497" width="17.5703125" bestFit="1" customWidth="1"/>
    <col min="10498" max="10498" width="18" bestFit="1" customWidth="1"/>
    <col min="10499" max="10499" width="12.42578125" bestFit="1" customWidth="1"/>
    <col min="10500" max="10500" width="12" bestFit="1" customWidth="1"/>
    <col min="10753" max="10753" width="17.5703125" bestFit="1" customWidth="1"/>
    <col min="10754" max="10754" width="18" bestFit="1" customWidth="1"/>
    <col min="10755" max="10755" width="12.42578125" bestFit="1" customWidth="1"/>
    <col min="10756" max="10756" width="12" bestFit="1" customWidth="1"/>
    <col min="11009" max="11009" width="17.5703125" bestFit="1" customWidth="1"/>
    <col min="11010" max="11010" width="18" bestFit="1" customWidth="1"/>
    <col min="11011" max="11011" width="12.42578125" bestFit="1" customWidth="1"/>
    <col min="11012" max="11012" width="12" bestFit="1" customWidth="1"/>
    <col min="11265" max="11265" width="17.5703125" bestFit="1" customWidth="1"/>
    <col min="11266" max="11266" width="18" bestFit="1" customWidth="1"/>
    <col min="11267" max="11267" width="12.42578125" bestFit="1" customWidth="1"/>
    <col min="11268" max="11268" width="12" bestFit="1" customWidth="1"/>
    <col min="11521" max="11521" width="17.5703125" bestFit="1" customWidth="1"/>
    <col min="11522" max="11522" width="18" bestFit="1" customWidth="1"/>
    <col min="11523" max="11523" width="12.42578125" bestFit="1" customWidth="1"/>
    <col min="11524" max="11524" width="12" bestFit="1" customWidth="1"/>
    <col min="11777" max="11777" width="17.5703125" bestFit="1" customWidth="1"/>
    <col min="11778" max="11778" width="18" bestFit="1" customWidth="1"/>
    <col min="11779" max="11779" width="12.42578125" bestFit="1" customWidth="1"/>
    <col min="11780" max="11780" width="12" bestFit="1" customWidth="1"/>
    <col min="12033" max="12033" width="17.5703125" bestFit="1" customWidth="1"/>
    <col min="12034" max="12034" width="18" bestFit="1" customWidth="1"/>
    <col min="12035" max="12035" width="12.42578125" bestFit="1" customWidth="1"/>
    <col min="12036" max="12036" width="12" bestFit="1" customWidth="1"/>
    <col min="12289" max="12289" width="17.5703125" bestFit="1" customWidth="1"/>
    <col min="12290" max="12290" width="18" bestFit="1" customWidth="1"/>
    <col min="12291" max="12291" width="12.42578125" bestFit="1" customWidth="1"/>
    <col min="12292" max="12292" width="12" bestFit="1" customWidth="1"/>
    <col min="12545" max="12545" width="17.5703125" bestFit="1" customWidth="1"/>
    <col min="12546" max="12546" width="18" bestFit="1" customWidth="1"/>
    <col min="12547" max="12547" width="12.42578125" bestFit="1" customWidth="1"/>
    <col min="12548" max="12548" width="12" bestFit="1" customWidth="1"/>
    <col min="12801" max="12801" width="17.5703125" bestFit="1" customWidth="1"/>
    <col min="12802" max="12802" width="18" bestFit="1" customWidth="1"/>
    <col min="12803" max="12803" width="12.42578125" bestFit="1" customWidth="1"/>
    <col min="12804" max="12804" width="12" bestFit="1" customWidth="1"/>
    <col min="13057" max="13057" width="17.5703125" bestFit="1" customWidth="1"/>
    <col min="13058" max="13058" width="18" bestFit="1" customWidth="1"/>
    <col min="13059" max="13059" width="12.42578125" bestFit="1" customWidth="1"/>
    <col min="13060" max="13060" width="12" bestFit="1" customWidth="1"/>
    <col min="13313" max="13313" width="17.5703125" bestFit="1" customWidth="1"/>
    <col min="13314" max="13314" width="18" bestFit="1" customWidth="1"/>
    <col min="13315" max="13315" width="12.42578125" bestFit="1" customWidth="1"/>
    <col min="13316" max="13316" width="12" bestFit="1" customWidth="1"/>
    <col min="13569" max="13569" width="17.5703125" bestFit="1" customWidth="1"/>
    <col min="13570" max="13570" width="18" bestFit="1" customWidth="1"/>
    <col min="13571" max="13571" width="12.42578125" bestFit="1" customWidth="1"/>
    <col min="13572" max="13572" width="12" bestFit="1" customWidth="1"/>
    <col min="13825" max="13825" width="17.5703125" bestFit="1" customWidth="1"/>
    <col min="13826" max="13826" width="18" bestFit="1" customWidth="1"/>
    <col min="13827" max="13827" width="12.42578125" bestFit="1" customWidth="1"/>
    <col min="13828" max="13828" width="12" bestFit="1" customWidth="1"/>
    <col min="14081" max="14081" width="17.5703125" bestFit="1" customWidth="1"/>
    <col min="14082" max="14082" width="18" bestFit="1" customWidth="1"/>
    <col min="14083" max="14083" width="12.42578125" bestFit="1" customWidth="1"/>
    <col min="14084" max="14084" width="12" bestFit="1" customWidth="1"/>
    <col min="14337" max="14337" width="17.5703125" bestFit="1" customWidth="1"/>
    <col min="14338" max="14338" width="18" bestFit="1" customWidth="1"/>
    <col min="14339" max="14339" width="12.42578125" bestFit="1" customWidth="1"/>
    <col min="14340" max="14340" width="12" bestFit="1" customWidth="1"/>
    <col min="14593" max="14593" width="17.5703125" bestFit="1" customWidth="1"/>
    <col min="14594" max="14594" width="18" bestFit="1" customWidth="1"/>
    <col min="14595" max="14595" width="12.42578125" bestFit="1" customWidth="1"/>
    <col min="14596" max="14596" width="12" bestFit="1" customWidth="1"/>
    <col min="14849" max="14849" width="17.5703125" bestFit="1" customWidth="1"/>
    <col min="14850" max="14850" width="18" bestFit="1" customWidth="1"/>
    <col min="14851" max="14851" width="12.42578125" bestFit="1" customWidth="1"/>
    <col min="14852" max="14852" width="12" bestFit="1" customWidth="1"/>
    <col min="15105" max="15105" width="17.5703125" bestFit="1" customWidth="1"/>
    <col min="15106" max="15106" width="18" bestFit="1" customWidth="1"/>
    <col min="15107" max="15107" width="12.42578125" bestFit="1" customWidth="1"/>
    <col min="15108" max="15108" width="12" bestFit="1" customWidth="1"/>
    <col min="15361" max="15361" width="17.5703125" bestFit="1" customWidth="1"/>
    <col min="15362" max="15362" width="18" bestFit="1" customWidth="1"/>
    <col min="15363" max="15363" width="12.42578125" bestFit="1" customWidth="1"/>
    <col min="15364" max="15364" width="12" bestFit="1" customWidth="1"/>
    <col min="15617" max="15617" width="17.5703125" bestFit="1" customWidth="1"/>
    <col min="15618" max="15618" width="18" bestFit="1" customWidth="1"/>
    <col min="15619" max="15619" width="12.42578125" bestFit="1" customWidth="1"/>
    <col min="15620" max="15620" width="12" bestFit="1" customWidth="1"/>
    <col min="15873" max="15873" width="17.5703125" bestFit="1" customWidth="1"/>
    <col min="15874" max="15874" width="18" bestFit="1" customWidth="1"/>
    <col min="15875" max="15875" width="12.42578125" bestFit="1" customWidth="1"/>
    <col min="15876" max="15876" width="12" bestFit="1" customWidth="1"/>
    <col min="16129" max="16129" width="17.5703125" bestFit="1" customWidth="1"/>
    <col min="16130" max="16130" width="18" bestFit="1" customWidth="1"/>
    <col min="16131" max="16131" width="12.42578125" bestFit="1" customWidth="1"/>
    <col min="16132" max="16132" width="12" bestFit="1" customWidth="1"/>
  </cols>
  <sheetData>
    <row r="1" spans="1:4" s="33" customFormat="1" x14ac:dyDescent="0.25">
      <c r="A1" s="33" t="s">
        <v>76</v>
      </c>
      <c r="B1" s="33" t="s">
        <v>77</v>
      </c>
      <c r="C1" s="33" t="s">
        <v>78</v>
      </c>
      <c r="D1" s="33" t="s">
        <v>79</v>
      </c>
    </row>
    <row r="2" spans="1:4" x14ac:dyDescent="0.25">
      <c r="A2" t="s">
        <v>80</v>
      </c>
      <c r="B2" t="s">
        <v>302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D9D95-7DE1-429A-882D-3B6657D2183D}">
  <sheetPr>
    <tabColor theme="4" tint="0.59999389629810485"/>
  </sheetPr>
  <dimension ref="A1:D2"/>
  <sheetViews>
    <sheetView workbookViewId="0">
      <selection activeCell="A4" sqref="A4:H4"/>
    </sheetView>
  </sheetViews>
  <sheetFormatPr defaultRowHeight="15" x14ac:dyDescent="0.25"/>
  <cols>
    <col min="1" max="1" width="17.5703125" bestFit="1" customWidth="1"/>
    <col min="2" max="2" width="18" bestFit="1" customWidth="1"/>
    <col min="3" max="3" width="12.42578125" bestFit="1" customWidth="1"/>
    <col min="4" max="4" width="12" bestFit="1" customWidth="1"/>
    <col min="257" max="257" width="17.5703125" bestFit="1" customWidth="1"/>
    <col min="258" max="258" width="18" bestFit="1" customWidth="1"/>
    <col min="259" max="259" width="12.42578125" bestFit="1" customWidth="1"/>
    <col min="260" max="260" width="12" bestFit="1" customWidth="1"/>
    <col min="513" max="513" width="17.5703125" bestFit="1" customWidth="1"/>
    <col min="514" max="514" width="18" bestFit="1" customWidth="1"/>
    <col min="515" max="515" width="12.42578125" bestFit="1" customWidth="1"/>
    <col min="516" max="516" width="12" bestFit="1" customWidth="1"/>
    <col min="769" max="769" width="17.5703125" bestFit="1" customWidth="1"/>
    <col min="770" max="770" width="18" bestFit="1" customWidth="1"/>
    <col min="771" max="771" width="12.42578125" bestFit="1" customWidth="1"/>
    <col min="772" max="772" width="12" bestFit="1" customWidth="1"/>
    <col min="1025" max="1025" width="17.5703125" bestFit="1" customWidth="1"/>
    <col min="1026" max="1026" width="18" bestFit="1" customWidth="1"/>
    <col min="1027" max="1027" width="12.42578125" bestFit="1" customWidth="1"/>
    <col min="1028" max="1028" width="12" bestFit="1" customWidth="1"/>
    <col min="1281" max="1281" width="17.5703125" bestFit="1" customWidth="1"/>
    <col min="1282" max="1282" width="18" bestFit="1" customWidth="1"/>
    <col min="1283" max="1283" width="12.42578125" bestFit="1" customWidth="1"/>
    <col min="1284" max="1284" width="12" bestFit="1" customWidth="1"/>
    <col min="1537" max="1537" width="17.5703125" bestFit="1" customWidth="1"/>
    <col min="1538" max="1538" width="18" bestFit="1" customWidth="1"/>
    <col min="1539" max="1539" width="12.42578125" bestFit="1" customWidth="1"/>
    <col min="1540" max="1540" width="12" bestFit="1" customWidth="1"/>
    <col min="1793" max="1793" width="17.5703125" bestFit="1" customWidth="1"/>
    <col min="1794" max="1794" width="18" bestFit="1" customWidth="1"/>
    <col min="1795" max="1795" width="12.42578125" bestFit="1" customWidth="1"/>
    <col min="1796" max="1796" width="12" bestFit="1" customWidth="1"/>
    <col min="2049" max="2049" width="17.5703125" bestFit="1" customWidth="1"/>
    <col min="2050" max="2050" width="18" bestFit="1" customWidth="1"/>
    <col min="2051" max="2051" width="12.42578125" bestFit="1" customWidth="1"/>
    <col min="2052" max="2052" width="12" bestFit="1" customWidth="1"/>
    <col min="2305" max="2305" width="17.5703125" bestFit="1" customWidth="1"/>
    <col min="2306" max="2306" width="18" bestFit="1" customWidth="1"/>
    <col min="2307" max="2307" width="12.42578125" bestFit="1" customWidth="1"/>
    <col min="2308" max="2308" width="12" bestFit="1" customWidth="1"/>
    <col min="2561" max="2561" width="17.5703125" bestFit="1" customWidth="1"/>
    <col min="2562" max="2562" width="18" bestFit="1" customWidth="1"/>
    <col min="2563" max="2563" width="12.42578125" bestFit="1" customWidth="1"/>
    <col min="2564" max="2564" width="12" bestFit="1" customWidth="1"/>
    <col min="2817" max="2817" width="17.5703125" bestFit="1" customWidth="1"/>
    <col min="2818" max="2818" width="18" bestFit="1" customWidth="1"/>
    <col min="2819" max="2819" width="12.42578125" bestFit="1" customWidth="1"/>
    <col min="2820" max="2820" width="12" bestFit="1" customWidth="1"/>
    <col min="3073" max="3073" width="17.5703125" bestFit="1" customWidth="1"/>
    <col min="3074" max="3074" width="18" bestFit="1" customWidth="1"/>
    <col min="3075" max="3075" width="12.42578125" bestFit="1" customWidth="1"/>
    <col min="3076" max="3076" width="12" bestFit="1" customWidth="1"/>
    <col min="3329" max="3329" width="17.5703125" bestFit="1" customWidth="1"/>
    <col min="3330" max="3330" width="18" bestFit="1" customWidth="1"/>
    <col min="3331" max="3331" width="12.42578125" bestFit="1" customWidth="1"/>
    <col min="3332" max="3332" width="12" bestFit="1" customWidth="1"/>
    <col min="3585" max="3585" width="17.5703125" bestFit="1" customWidth="1"/>
    <col min="3586" max="3586" width="18" bestFit="1" customWidth="1"/>
    <col min="3587" max="3587" width="12.42578125" bestFit="1" customWidth="1"/>
    <col min="3588" max="3588" width="12" bestFit="1" customWidth="1"/>
    <col min="3841" max="3841" width="17.5703125" bestFit="1" customWidth="1"/>
    <col min="3842" max="3842" width="18" bestFit="1" customWidth="1"/>
    <col min="3843" max="3843" width="12.42578125" bestFit="1" customWidth="1"/>
    <col min="3844" max="3844" width="12" bestFit="1" customWidth="1"/>
    <col min="4097" max="4097" width="17.5703125" bestFit="1" customWidth="1"/>
    <col min="4098" max="4098" width="18" bestFit="1" customWidth="1"/>
    <col min="4099" max="4099" width="12.42578125" bestFit="1" customWidth="1"/>
    <col min="4100" max="4100" width="12" bestFit="1" customWidth="1"/>
    <col min="4353" max="4353" width="17.5703125" bestFit="1" customWidth="1"/>
    <col min="4354" max="4354" width="18" bestFit="1" customWidth="1"/>
    <col min="4355" max="4355" width="12.42578125" bestFit="1" customWidth="1"/>
    <col min="4356" max="4356" width="12" bestFit="1" customWidth="1"/>
    <col min="4609" max="4609" width="17.5703125" bestFit="1" customWidth="1"/>
    <col min="4610" max="4610" width="18" bestFit="1" customWidth="1"/>
    <col min="4611" max="4611" width="12.42578125" bestFit="1" customWidth="1"/>
    <col min="4612" max="4612" width="12" bestFit="1" customWidth="1"/>
    <col min="4865" max="4865" width="17.5703125" bestFit="1" customWidth="1"/>
    <col min="4866" max="4866" width="18" bestFit="1" customWidth="1"/>
    <col min="4867" max="4867" width="12.42578125" bestFit="1" customWidth="1"/>
    <col min="4868" max="4868" width="12" bestFit="1" customWidth="1"/>
    <col min="5121" max="5121" width="17.5703125" bestFit="1" customWidth="1"/>
    <col min="5122" max="5122" width="18" bestFit="1" customWidth="1"/>
    <col min="5123" max="5123" width="12.42578125" bestFit="1" customWidth="1"/>
    <col min="5124" max="5124" width="12" bestFit="1" customWidth="1"/>
    <col min="5377" max="5377" width="17.5703125" bestFit="1" customWidth="1"/>
    <col min="5378" max="5378" width="18" bestFit="1" customWidth="1"/>
    <col min="5379" max="5379" width="12.42578125" bestFit="1" customWidth="1"/>
    <col min="5380" max="5380" width="12" bestFit="1" customWidth="1"/>
    <col min="5633" max="5633" width="17.5703125" bestFit="1" customWidth="1"/>
    <col min="5634" max="5634" width="18" bestFit="1" customWidth="1"/>
    <col min="5635" max="5635" width="12.42578125" bestFit="1" customWidth="1"/>
    <col min="5636" max="5636" width="12" bestFit="1" customWidth="1"/>
    <col min="5889" max="5889" width="17.5703125" bestFit="1" customWidth="1"/>
    <col min="5890" max="5890" width="18" bestFit="1" customWidth="1"/>
    <col min="5891" max="5891" width="12.42578125" bestFit="1" customWidth="1"/>
    <col min="5892" max="5892" width="12" bestFit="1" customWidth="1"/>
    <col min="6145" max="6145" width="17.5703125" bestFit="1" customWidth="1"/>
    <col min="6146" max="6146" width="18" bestFit="1" customWidth="1"/>
    <col min="6147" max="6147" width="12.42578125" bestFit="1" customWidth="1"/>
    <col min="6148" max="6148" width="12" bestFit="1" customWidth="1"/>
    <col min="6401" max="6401" width="17.5703125" bestFit="1" customWidth="1"/>
    <col min="6402" max="6402" width="18" bestFit="1" customWidth="1"/>
    <col min="6403" max="6403" width="12.42578125" bestFit="1" customWidth="1"/>
    <col min="6404" max="6404" width="12" bestFit="1" customWidth="1"/>
    <col min="6657" max="6657" width="17.5703125" bestFit="1" customWidth="1"/>
    <col min="6658" max="6658" width="18" bestFit="1" customWidth="1"/>
    <col min="6659" max="6659" width="12.42578125" bestFit="1" customWidth="1"/>
    <col min="6660" max="6660" width="12" bestFit="1" customWidth="1"/>
    <col min="6913" max="6913" width="17.5703125" bestFit="1" customWidth="1"/>
    <col min="6914" max="6914" width="18" bestFit="1" customWidth="1"/>
    <col min="6915" max="6915" width="12.42578125" bestFit="1" customWidth="1"/>
    <col min="6916" max="6916" width="12" bestFit="1" customWidth="1"/>
    <col min="7169" max="7169" width="17.5703125" bestFit="1" customWidth="1"/>
    <col min="7170" max="7170" width="18" bestFit="1" customWidth="1"/>
    <col min="7171" max="7171" width="12.42578125" bestFit="1" customWidth="1"/>
    <col min="7172" max="7172" width="12" bestFit="1" customWidth="1"/>
    <col min="7425" max="7425" width="17.5703125" bestFit="1" customWidth="1"/>
    <col min="7426" max="7426" width="18" bestFit="1" customWidth="1"/>
    <col min="7427" max="7427" width="12.42578125" bestFit="1" customWidth="1"/>
    <col min="7428" max="7428" width="12" bestFit="1" customWidth="1"/>
    <col min="7681" max="7681" width="17.5703125" bestFit="1" customWidth="1"/>
    <col min="7682" max="7682" width="18" bestFit="1" customWidth="1"/>
    <col min="7683" max="7683" width="12.42578125" bestFit="1" customWidth="1"/>
    <col min="7684" max="7684" width="12" bestFit="1" customWidth="1"/>
    <col min="7937" max="7937" width="17.5703125" bestFit="1" customWidth="1"/>
    <col min="7938" max="7938" width="18" bestFit="1" customWidth="1"/>
    <col min="7939" max="7939" width="12.42578125" bestFit="1" customWidth="1"/>
    <col min="7940" max="7940" width="12" bestFit="1" customWidth="1"/>
    <col min="8193" max="8193" width="17.5703125" bestFit="1" customWidth="1"/>
    <col min="8194" max="8194" width="18" bestFit="1" customWidth="1"/>
    <col min="8195" max="8195" width="12.42578125" bestFit="1" customWidth="1"/>
    <col min="8196" max="8196" width="12" bestFit="1" customWidth="1"/>
    <col min="8449" max="8449" width="17.5703125" bestFit="1" customWidth="1"/>
    <col min="8450" max="8450" width="18" bestFit="1" customWidth="1"/>
    <col min="8451" max="8451" width="12.42578125" bestFit="1" customWidth="1"/>
    <col min="8452" max="8452" width="12" bestFit="1" customWidth="1"/>
    <col min="8705" max="8705" width="17.5703125" bestFit="1" customWidth="1"/>
    <col min="8706" max="8706" width="18" bestFit="1" customWidth="1"/>
    <col min="8707" max="8707" width="12.42578125" bestFit="1" customWidth="1"/>
    <col min="8708" max="8708" width="12" bestFit="1" customWidth="1"/>
    <col min="8961" max="8961" width="17.5703125" bestFit="1" customWidth="1"/>
    <col min="8962" max="8962" width="18" bestFit="1" customWidth="1"/>
    <col min="8963" max="8963" width="12.42578125" bestFit="1" customWidth="1"/>
    <col min="8964" max="8964" width="12" bestFit="1" customWidth="1"/>
    <col min="9217" max="9217" width="17.5703125" bestFit="1" customWidth="1"/>
    <col min="9218" max="9218" width="18" bestFit="1" customWidth="1"/>
    <col min="9219" max="9219" width="12.42578125" bestFit="1" customWidth="1"/>
    <col min="9220" max="9220" width="12" bestFit="1" customWidth="1"/>
    <col min="9473" max="9473" width="17.5703125" bestFit="1" customWidth="1"/>
    <col min="9474" max="9474" width="18" bestFit="1" customWidth="1"/>
    <col min="9475" max="9475" width="12.42578125" bestFit="1" customWidth="1"/>
    <col min="9476" max="9476" width="12" bestFit="1" customWidth="1"/>
    <col min="9729" max="9729" width="17.5703125" bestFit="1" customWidth="1"/>
    <col min="9730" max="9730" width="18" bestFit="1" customWidth="1"/>
    <col min="9731" max="9731" width="12.42578125" bestFit="1" customWidth="1"/>
    <col min="9732" max="9732" width="12" bestFit="1" customWidth="1"/>
    <col min="9985" max="9985" width="17.5703125" bestFit="1" customWidth="1"/>
    <col min="9986" max="9986" width="18" bestFit="1" customWidth="1"/>
    <col min="9987" max="9987" width="12.42578125" bestFit="1" customWidth="1"/>
    <col min="9988" max="9988" width="12" bestFit="1" customWidth="1"/>
    <col min="10241" max="10241" width="17.5703125" bestFit="1" customWidth="1"/>
    <col min="10242" max="10242" width="18" bestFit="1" customWidth="1"/>
    <col min="10243" max="10243" width="12.42578125" bestFit="1" customWidth="1"/>
    <col min="10244" max="10244" width="12" bestFit="1" customWidth="1"/>
    <col min="10497" max="10497" width="17.5703125" bestFit="1" customWidth="1"/>
    <col min="10498" max="10498" width="18" bestFit="1" customWidth="1"/>
    <col min="10499" max="10499" width="12.42578125" bestFit="1" customWidth="1"/>
    <col min="10500" max="10500" width="12" bestFit="1" customWidth="1"/>
    <col min="10753" max="10753" width="17.5703125" bestFit="1" customWidth="1"/>
    <col min="10754" max="10754" width="18" bestFit="1" customWidth="1"/>
    <col min="10755" max="10755" width="12.42578125" bestFit="1" customWidth="1"/>
    <col min="10756" max="10756" width="12" bestFit="1" customWidth="1"/>
    <col min="11009" max="11009" width="17.5703125" bestFit="1" customWidth="1"/>
    <col min="11010" max="11010" width="18" bestFit="1" customWidth="1"/>
    <col min="11011" max="11011" width="12.42578125" bestFit="1" customWidth="1"/>
    <col min="11012" max="11012" width="12" bestFit="1" customWidth="1"/>
    <col min="11265" max="11265" width="17.5703125" bestFit="1" customWidth="1"/>
    <col min="11266" max="11266" width="18" bestFit="1" customWidth="1"/>
    <col min="11267" max="11267" width="12.42578125" bestFit="1" customWidth="1"/>
    <col min="11268" max="11268" width="12" bestFit="1" customWidth="1"/>
    <col min="11521" max="11521" width="17.5703125" bestFit="1" customWidth="1"/>
    <col min="11522" max="11522" width="18" bestFit="1" customWidth="1"/>
    <col min="11523" max="11523" width="12.42578125" bestFit="1" customWidth="1"/>
    <col min="11524" max="11524" width="12" bestFit="1" customWidth="1"/>
    <col min="11777" max="11777" width="17.5703125" bestFit="1" customWidth="1"/>
    <col min="11778" max="11778" width="18" bestFit="1" customWidth="1"/>
    <col min="11779" max="11779" width="12.42578125" bestFit="1" customWidth="1"/>
    <col min="11780" max="11780" width="12" bestFit="1" customWidth="1"/>
    <col min="12033" max="12033" width="17.5703125" bestFit="1" customWidth="1"/>
    <col min="12034" max="12034" width="18" bestFit="1" customWidth="1"/>
    <col min="12035" max="12035" width="12.42578125" bestFit="1" customWidth="1"/>
    <col min="12036" max="12036" width="12" bestFit="1" customWidth="1"/>
    <col min="12289" max="12289" width="17.5703125" bestFit="1" customWidth="1"/>
    <col min="12290" max="12290" width="18" bestFit="1" customWidth="1"/>
    <col min="12291" max="12291" width="12.42578125" bestFit="1" customWidth="1"/>
    <col min="12292" max="12292" width="12" bestFit="1" customWidth="1"/>
    <col min="12545" max="12545" width="17.5703125" bestFit="1" customWidth="1"/>
    <col min="12546" max="12546" width="18" bestFit="1" customWidth="1"/>
    <col min="12547" max="12547" width="12.42578125" bestFit="1" customWidth="1"/>
    <col min="12548" max="12548" width="12" bestFit="1" customWidth="1"/>
    <col min="12801" max="12801" width="17.5703125" bestFit="1" customWidth="1"/>
    <col min="12802" max="12802" width="18" bestFit="1" customWidth="1"/>
    <col min="12803" max="12803" width="12.42578125" bestFit="1" customWidth="1"/>
    <col min="12804" max="12804" width="12" bestFit="1" customWidth="1"/>
    <col min="13057" max="13057" width="17.5703125" bestFit="1" customWidth="1"/>
    <col min="13058" max="13058" width="18" bestFit="1" customWidth="1"/>
    <col min="13059" max="13059" width="12.42578125" bestFit="1" customWidth="1"/>
    <col min="13060" max="13060" width="12" bestFit="1" customWidth="1"/>
    <col min="13313" max="13313" width="17.5703125" bestFit="1" customWidth="1"/>
    <col min="13314" max="13314" width="18" bestFit="1" customWidth="1"/>
    <col min="13315" max="13315" width="12.42578125" bestFit="1" customWidth="1"/>
    <col min="13316" max="13316" width="12" bestFit="1" customWidth="1"/>
    <col min="13569" max="13569" width="17.5703125" bestFit="1" customWidth="1"/>
    <col min="13570" max="13570" width="18" bestFit="1" customWidth="1"/>
    <col min="13571" max="13571" width="12.42578125" bestFit="1" customWidth="1"/>
    <col min="13572" max="13572" width="12" bestFit="1" customWidth="1"/>
    <col min="13825" max="13825" width="17.5703125" bestFit="1" customWidth="1"/>
    <col min="13826" max="13826" width="18" bestFit="1" customWidth="1"/>
    <col min="13827" max="13827" width="12.42578125" bestFit="1" customWidth="1"/>
    <col min="13828" max="13828" width="12" bestFit="1" customWidth="1"/>
    <col min="14081" max="14081" width="17.5703125" bestFit="1" customWidth="1"/>
    <col min="14082" max="14082" width="18" bestFit="1" customWidth="1"/>
    <col min="14083" max="14083" width="12.42578125" bestFit="1" customWidth="1"/>
    <col min="14084" max="14084" width="12" bestFit="1" customWidth="1"/>
    <col min="14337" max="14337" width="17.5703125" bestFit="1" customWidth="1"/>
    <col min="14338" max="14338" width="18" bestFit="1" customWidth="1"/>
    <col min="14339" max="14339" width="12.42578125" bestFit="1" customWidth="1"/>
    <col min="14340" max="14340" width="12" bestFit="1" customWidth="1"/>
    <col min="14593" max="14593" width="17.5703125" bestFit="1" customWidth="1"/>
    <col min="14594" max="14594" width="18" bestFit="1" customWidth="1"/>
    <col min="14595" max="14595" width="12.42578125" bestFit="1" customWidth="1"/>
    <col min="14596" max="14596" width="12" bestFit="1" customWidth="1"/>
    <col min="14849" max="14849" width="17.5703125" bestFit="1" customWidth="1"/>
    <col min="14850" max="14850" width="18" bestFit="1" customWidth="1"/>
    <col min="14851" max="14851" width="12.42578125" bestFit="1" customWidth="1"/>
    <col min="14852" max="14852" width="12" bestFit="1" customWidth="1"/>
    <col min="15105" max="15105" width="17.5703125" bestFit="1" customWidth="1"/>
    <col min="15106" max="15106" width="18" bestFit="1" customWidth="1"/>
    <col min="15107" max="15107" width="12.42578125" bestFit="1" customWidth="1"/>
    <col min="15108" max="15108" width="12" bestFit="1" customWidth="1"/>
    <col min="15361" max="15361" width="17.5703125" bestFit="1" customWidth="1"/>
    <col min="15362" max="15362" width="18" bestFit="1" customWidth="1"/>
    <col min="15363" max="15363" width="12.42578125" bestFit="1" customWidth="1"/>
    <col min="15364" max="15364" width="12" bestFit="1" customWidth="1"/>
    <col min="15617" max="15617" width="17.5703125" bestFit="1" customWidth="1"/>
    <col min="15618" max="15618" width="18" bestFit="1" customWidth="1"/>
    <col min="15619" max="15619" width="12.42578125" bestFit="1" customWidth="1"/>
    <col min="15620" max="15620" width="12" bestFit="1" customWidth="1"/>
    <col min="15873" max="15873" width="17.5703125" bestFit="1" customWidth="1"/>
    <col min="15874" max="15874" width="18" bestFit="1" customWidth="1"/>
    <col min="15875" max="15875" width="12.42578125" bestFit="1" customWidth="1"/>
    <col min="15876" max="15876" width="12" bestFit="1" customWidth="1"/>
    <col min="16129" max="16129" width="17.5703125" bestFit="1" customWidth="1"/>
    <col min="16130" max="16130" width="18" bestFit="1" customWidth="1"/>
    <col min="16131" max="16131" width="12.42578125" bestFit="1" customWidth="1"/>
    <col min="16132" max="16132" width="12" bestFit="1" customWidth="1"/>
  </cols>
  <sheetData>
    <row r="1" spans="1:4" s="33" customFormat="1" x14ac:dyDescent="0.25">
      <c r="A1" s="33" t="s">
        <v>76</v>
      </c>
      <c r="B1" s="33" t="s">
        <v>77</v>
      </c>
      <c r="C1" s="33" t="s">
        <v>78</v>
      </c>
      <c r="D1" s="33" t="s">
        <v>79</v>
      </c>
    </row>
    <row r="2" spans="1:4" x14ac:dyDescent="0.25">
      <c r="A2" t="s">
        <v>80</v>
      </c>
      <c r="B2" t="s">
        <v>374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C8A2D-BEC3-4570-8A6B-6AB5F46A0490}">
  <sheetPr>
    <tabColor theme="4" tint="0.59999389629810485"/>
  </sheetPr>
  <dimension ref="A1:D2"/>
  <sheetViews>
    <sheetView workbookViewId="0">
      <selection activeCell="A4" sqref="A4:H4"/>
    </sheetView>
  </sheetViews>
  <sheetFormatPr defaultRowHeight="15" x14ac:dyDescent="0.25"/>
  <cols>
    <col min="1" max="1" width="17.5703125" bestFit="1" customWidth="1"/>
    <col min="2" max="2" width="18" bestFit="1" customWidth="1"/>
    <col min="3" max="3" width="12.42578125" bestFit="1" customWidth="1"/>
    <col min="4" max="4" width="12" bestFit="1" customWidth="1"/>
    <col min="257" max="257" width="17.5703125" bestFit="1" customWidth="1"/>
    <col min="258" max="258" width="18" bestFit="1" customWidth="1"/>
    <col min="259" max="259" width="12.42578125" bestFit="1" customWidth="1"/>
    <col min="260" max="260" width="12" bestFit="1" customWidth="1"/>
    <col min="513" max="513" width="17.5703125" bestFit="1" customWidth="1"/>
    <col min="514" max="514" width="18" bestFit="1" customWidth="1"/>
    <col min="515" max="515" width="12.42578125" bestFit="1" customWidth="1"/>
    <col min="516" max="516" width="12" bestFit="1" customWidth="1"/>
    <col min="769" max="769" width="17.5703125" bestFit="1" customWidth="1"/>
    <col min="770" max="770" width="18" bestFit="1" customWidth="1"/>
    <col min="771" max="771" width="12.42578125" bestFit="1" customWidth="1"/>
    <col min="772" max="772" width="12" bestFit="1" customWidth="1"/>
    <col min="1025" max="1025" width="17.5703125" bestFit="1" customWidth="1"/>
    <col min="1026" max="1026" width="18" bestFit="1" customWidth="1"/>
    <col min="1027" max="1027" width="12.42578125" bestFit="1" customWidth="1"/>
    <col min="1028" max="1028" width="12" bestFit="1" customWidth="1"/>
    <col min="1281" max="1281" width="17.5703125" bestFit="1" customWidth="1"/>
    <col min="1282" max="1282" width="18" bestFit="1" customWidth="1"/>
    <col min="1283" max="1283" width="12.42578125" bestFit="1" customWidth="1"/>
    <col min="1284" max="1284" width="12" bestFit="1" customWidth="1"/>
    <col min="1537" max="1537" width="17.5703125" bestFit="1" customWidth="1"/>
    <col min="1538" max="1538" width="18" bestFit="1" customWidth="1"/>
    <col min="1539" max="1539" width="12.42578125" bestFit="1" customWidth="1"/>
    <col min="1540" max="1540" width="12" bestFit="1" customWidth="1"/>
    <col min="1793" max="1793" width="17.5703125" bestFit="1" customWidth="1"/>
    <col min="1794" max="1794" width="18" bestFit="1" customWidth="1"/>
    <col min="1795" max="1795" width="12.42578125" bestFit="1" customWidth="1"/>
    <col min="1796" max="1796" width="12" bestFit="1" customWidth="1"/>
    <col min="2049" max="2049" width="17.5703125" bestFit="1" customWidth="1"/>
    <col min="2050" max="2050" width="18" bestFit="1" customWidth="1"/>
    <col min="2051" max="2051" width="12.42578125" bestFit="1" customWidth="1"/>
    <col min="2052" max="2052" width="12" bestFit="1" customWidth="1"/>
    <col min="2305" max="2305" width="17.5703125" bestFit="1" customWidth="1"/>
    <col min="2306" max="2306" width="18" bestFit="1" customWidth="1"/>
    <col min="2307" max="2307" width="12.42578125" bestFit="1" customWidth="1"/>
    <col min="2308" max="2308" width="12" bestFit="1" customWidth="1"/>
    <col min="2561" max="2561" width="17.5703125" bestFit="1" customWidth="1"/>
    <col min="2562" max="2562" width="18" bestFit="1" customWidth="1"/>
    <col min="2563" max="2563" width="12.42578125" bestFit="1" customWidth="1"/>
    <col min="2564" max="2564" width="12" bestFit="1" customWidth="1"/>
    <col min="2817" max="2817" width="17.5703125" bestFit="1" customWidth="1"/>
    <col min="2818" max="2818" width="18" bestFit="1" customWidth="1"/>
    <col min="2819" max="2819" width="12.42578125" bestFit="1" customWidth="1"/>
    <col min="2820" max="2820" width="12" bestFit="1" customWidth="1"/>
    <col min="3073" max="3073" width="17.5703125" bestFit="1" customWidth="1"/>
    <col min="3074" max="3074" width="18" bestFit="1" customWidth="1"/>
    <col min="3075" max="3075" width="12.42578125" bestFit="1" customWidth="1"/>
    <col min="3076" max="3076" width="12" bestFit="1" customWidth="1"/>
    <col min="3329" max="3329" width="17.5703125" bestFit="1" customWidth="1"/>
    <col min="3330" max="3330" width="18" bestFit="1" customWidth="1"/>
    <col min="3331" max="3331" width="12.42578125" bestFit="1" customWidth="1"/>
    <col min="3332" max="3332" width="12" bestFit="1" customWidth="1"/>
    <col min="3585" max="3585" width="17.5703125" bestFit="1" customWidth="1"/>
    <col min="3586" max="3586" width="18" bestFit="1" customWidth="1"/>
    <col min="3587" max="3587" width="12.42578125" bestFit="1" customWidth="1"/>
    <col min="3588" max="3588" width="12" bestFit="1" customWidth="1"/>
    <col min="3841" max="3841" width="17.5703125" bestFit="1" customWidth="1"/>
    <col min="3842" max="3842" width="18" bestFit="1" customWidth="1"/>
    <col min="3843" max="3843" width="12.42578125" bestFit="1" customWidth="1"/>
    <col min="3844" max="3844" width="12" bestFit="1" customWidth="1"/>
    <col min="4097" max="4097" width="17.5703125" bestFit="1" customWidth="1"/>
    <col min="4098" max="4098" width="18" bestFit="1" customWidth="1"/>
    <col min="4099" max="4099" width="12.42578125" bestFit="1" customWidth="1"/>
    <col min="4100" max="4100" width="12" bestFit="1" customWidth="1"/>
    <col min="4353" max="4353" width="17.5703125" bestFit="1" customWidth="1"/>
    <col min="4354" max="4354" width="18" bestFit="1" customWidth="1"/>
    <col min="4355" max="4355" width="12.42578125" bestFit="1" customWidth="1"/>
    <col min="4356" max="4356" width="12" bestFit="1" customWidth="1"/>
    <col min="4609" max="4609" width="17.5703125" bestFit="1" customWidth="1"/>
    <col min="4610" max="4610" width="18" bestFit="1" customWidth="1"/>
    <col min="4611" max="4611" width="12.42578125" bestFit="1" customWidth="1"/>
    <col min="4612" max="4612" width="12" bestFit="1" customWidth="1"/>
    <col min="4865" max="4865" width="17.5703125" bestFit="1" customWidth="1"/>
    <col min="4866" max="4866" width="18" bestFit="1" customWidth="1"/>
    <col min="4867" max="4867" width="12.42578125" bestFit="1" customWidth="1"/>
    <col min="4868" max="4868" width="12" bestFit="1" customWidth="1"/>
    <col min="5121" max="5121" width="17.5703125" bestFit="1" customWidth="1"/>
    <col min="5122" max="5122" width="18" bestFit="1" customWidth="1"/>
    <col min="5123" max="5123" width="12.42578125" bestFit="1" customWidth="1"/>
    <col min="5124" max="5124" width="12" bestFit="1" customWidth="1"/>
    <col min="5377" max="5377" width="17.5703125" bestFit="1" customWidth="1"/>
    <col min="5378" max="5378" width="18" bestFit="1" customWidth="1"/>
    <col min="5379" max="5379" width="12.42578125" bestFit="1" customWidth="1"/>
    <col min="5380" max="5380" width="12" bestFit="1" customWidth="1"/>
    <col min="5633" max="5633" width="17.5703125" bestFit="1" customWidth="1"/>
    <col min="5634" max="5634" width="18" bestFit="1" customWidth="1"/>
    <col min="5635" max="5635" width="12.42578125" bestFit="1" customWidth="1"/>
    <col min="5636" max="5636" width="12" bestFit="1" customWidth="1"/>
    <col min="5889" max="5889" width="17.5703125" bestFit="1" customWidth="1"/>
    <col min="5890" max="5890" width="18" bestFit="1" customWidth="1"/>
    <col min="5891" max="5891" width="12.42578125" bestFit="1" customWidth="1"/>
    <col min="5892" max="5892" width="12" bestFit="1" customWidth="1"/>
    <col min="6145" max="6145" width="17.5703125" bestFit="1" customWidth="1"/>
    <col min="6146" max="6146" width="18" bestFit="1" customWidth="1"/>
    <col min="6147" max="6147" width="12.42578125" bestFit="1" customWidth="1"/>
    <col min="6148" max="6148" width="12" bestFit="1" customWidth="1"/>
    <col min="6401" max="6401" width="17.5703125" bestFit="1" customWidth="1"/>
    <col min="6402" max="6402" width="18" bestFit="1" customWidth="1"/>
    <col min="6403" max="6403" width="12.42578125" bestFit="1" customWidth="1"/>
    <col min="6404" max="6404" width="12" bestFit="1" customWidth="1"/>
    <col min="6657" max="6657" width="17.5703125" bestFit="1" customWidth="1"/>
    <col min="6658" max="6658" width="18" bestFit="1" customWidth="1"/>
    <col min="6659" max="6659" width="12.42578125" bestFit="1" customWidth="1"/>
    <col min="6660" max="6660" width="12" bestFit="1" customWidth="1"/>
    <col min="6913" max="6913" width="17.5703125" bestFit="1" customWidth="1"/>
    <col min="6914" max="6914" width="18" bestFit="1" customWidth="1"/>
    <col min="6915" max="6915" width="12.42578125" bestFit="1" customWidth="1"/>
    <col min="6916" max="6916" width="12" bestFit="1" customWidth="1"/>
    <col min="7169" max="7169" width="17.5703125" bestFit="1" customWidth="1"/>
    <col min="7170" max="7170" width="18" bestFit="1" customWidth="1"/>
    <col min="7171" max="7171" width="12.42578125" bestFit="1" customWidth="1"/>
    <col min="7172" max="7172" width="12" bestFit="1" customWidth="1"/>
    <col min="7425" max="7425" width="17.5703125" bestFit="1" customWidth="1"/>
    <col min="7426" max="7426" width="18" bestFit="1" customWidth="1"/>
    <col min="7427" max="7427" width="12.42578125" bestFit="1" customWidth="1"/>
    <col min="7428" max="7428" width="12" bestFit="1" customWidth="1"/>
    <col min="7681" max="7681" width="17.5703125" bestFit="1" customWidth="1"/>
    <col min="7682" max="7682" width="18" bestFit="1" customWidth="1"/>
    <col min="7683" max="7683" width="12.42578125" bestFit="1" customWidth="1"/>
    <col min="7684" max="7684" width="12" bestFit="1" customWidth="1"/>
    <col min="7937" max="7937" width="17.5703125" bestFit="1" customWidth="1"/>
    <col min="7938" max="7938" width="18" bestFit="1" customWidth="1"/>
    <col min="7939" max="7939" width="12.42578125" bestFit="1" customWidth="1"/>
    <col min="7940" max="7940" width="12" bestFit="1" customWidth="1"/>
    <col min="8193" max="8193" width="17.5703125" bestFit="1" customWidth="1"/>
    <col min="8194" max="8194" width="18" bestFit="1" customWidth="1"/>
    <col min="8195" max="8195" width="12.42578125" bestFit="1" customWidth="1"/>
    <col min="8196" max="8196" width="12" bestFit="1" customWidth="1"/>
    <col min="8449" max="8449" width="17.5703125" bestFit="1" customWidth="1"/>
    <col min="8450" max="8450" width="18" bestFit="1" customWidth="1"/>
    <col min="8451" max="8451" width="12.42578125" bestFit="1" customWidth="1"/>
    <col min="8452" max="8452" width="12" bestFit="1" customWidth="1"/>
    <col min="8705" max="8705" width="17.5703125" bestFit="1" customWidth="1"/>
    <col min="8706" max="8706" width="18" bestFit="1" customWidth="1"/>
    <col min="8707" max="8707" width="12.42578125" bestFit="1" customWidth="1"/>
    <col min="8708" max="8708" width="12" bestFit="1" customWidth="1"/>
    <col min="8961" max="8961" width="17.5703125" bestFit="1" customWidth="1"/>
    <col min="8962" max="8962" width="18" bestFit="1" customWidth="1"/>
    <col min="8963" max="8963" width="12.42578125" bestFit="1" customWidth="1"/>
    <col min="8964" max="8964" width="12" bestFit="1" customWidth="1"/>
    <col min="9217" max="9217" width="17.5703125" bestFit="1" customWidth="1"/>
    <col min="9218" max="9218" width="18" bestFit="1" customWidth="1"/>
    <col min="9219" max="9219" width="12.42578125" bestFit="1" customWidth="1"/>
    <col min="9220" max="9220" width="12" bestFit="1" customWidth="1"/>
    <col min="9473" max="9473" width="17.5703125" bestFit="1" customWidth="1"/>
    <col min="9474" max="9474" width="18" bestFit="1" customWidth="1"/>
    <col min="9475" max="9475" width="12.42578125" bestFit="1" customWidth="1"/>
    <col min="9476" max="9476" width="12" bestFit="1" customWidth="1"/>
    <col min="9729" max="9729" width="17.5703125" bestFit="1" customWidth="1"/>
    <col min="9730" max="9730" width="18" bestFit="1" customWidth="1"/>
    <col min="9731" max="9731" width="12.42578125" bestFit="1" customWidth="1"/>
    <col min="9732" max="9732" width="12" bestFit="1" customWidth="1"/>
    <col min="9985" max="9985" width="17.5703125" bestFit="1" customWidth="1"/>
    <col min="9986" max="9986" width="18" bestFit="1" customWidth="1"/>
    <col min="9987" max="9987" width="12.42578125" bestFit="1" customWidth="1"/>
    <col min="9988" max="9988" width="12" bestFit="1" customWidth="1"/>
    <col min="10241" max="10241" width="17.5703125" bestFit="1" customWidth="1"/>
    <col min="10242" max="10242" width="18" bestFit="1" customWidth="1"/>
    <col min="10243" max="10243" width="12.42578125" bestFit="1" customWidth="1"/>
    <col min="10244" max="10244" width="12" bestFit="1" customWidth="1"/>
    <col min="10497" max="10497" width="17.5703125" bestFit="1" customWidth="1"/>
    <col min="10498" max="10498" width="18" bestFit="1" customWidth="1"/>
    <col min="10499" max="10499" width="12.42578125" bestFit="1" customWidth="1"/>
    <col min="10500" max="10500" width="12" bestFit="1" customWidth="1"/>
    <col min="10753" max="10753" width="17.5703125" bestFit="1" customWidth="1"/>
    <col min="10754" max="10754" width="18" bestFit="1" customWidth="1"/>
    <col min="10755" max="10755" width="12.42578125" bestFit="1" customWidth="1"/>
    <col min="10756" max="10756" width="12" bestFit="1" customWidth="1"/>
    <col min="11009" max="11009" width="17.5703125" bestFit="1" customWidth="1"/>
    <col min="11010" max="11010" width="18" bestFit="1" customWidth="1"/>
    <col min="11011" max="11011" width="12.42578125" bestFit="1" customWidth="1"/>
    <col min="11012" max="11012" width="12" bestFit="1" customWidth="1"/>
    <col min="11265" max="11265" width="17.5703125" bestFit="1" customWidth="1"/>
    <col min="11266" max="11266" width="18" bestFit="1" customWidth="1"/>
    <col min="11267" max="11267" width="12.42578125" bestFit="1" customWidth="1"/>
    <col min="11268" max="11268" width="12" bestFit="1" customWidth="1"/>
    <col min="11521" max="11521" width="17.5703125" bestFit="1" customWidth="1"/>
    <col min="11522" max="11522" width="18" bestFit="1" customWidth="1"/>
    <col min="11523" max="11523" width="12.42578125" bestFit="1" customWidth="1"/>
    <col min="11524" max="11524" width="12" bestFit="1" customWidth="1"/>
    <col min="11777" max="11777" width="17.5703125" bestFit="1" customWidth="1"/>
    <col min="11778" max="11778" width="18" bestFit="1" customWidth="1"/>
    <col min="11779" max="11779" width="12.42578125" bestFit="1" customWidth="1"/>
    <col min="11780" max="11780" width="12" bestFit="1" customWidth="1"/>
    <col min="12033" max="12033" width="17.5703125" bestFit="1" customWidth="1"/>
    <col min="12034" max="12034" width="18" bestFit="1" customWidth="1"/>
    <col min="12035" max="12035" width="12.42578125" bestFit="1" customWidth="1"/>
    <col min="12036" max="12036" width="12" bestFit="1" customWidth="1"/>
    <col min="12289" max="12289" width="17.5703125" bestFit="1" customWidth="1"/>
    <col min="12290" max="12290" width="18" bestFit="1" customWidth="1"/>
    <col min="12291" max="12291" width="12.42578125" bestFit="1" customWidth="1"/>
    <col min="12292" max="12292" width="12" bestFit="1" customWidth="1"/>
    <col min="12545" max="12545" width="17.5703125" bestFit="1" customWidth="1"/>
    <col min="12546" max="12546" width="18" bestFit="1" customWidth="1"/>
    <col min="12547" max="12547" width="12.42578125" bestFit="1" customWidth="1"/>
    <col min="12548" max="12548" width="12" bestFit="1" customWidth="1"/>
    <col min="12801" max="12801" width="17.5703125" bestFit="1" customWidth="1"/>
    <col min="12802" max="12802" width="18" bestFit="1" customWidth="1"/>
    <col min="12803" max="12803" width="12.42578125" bestFit="1" customWidth="1"/>
    <col min="12804" max="12804" width="12" bestFit="1" customWidth="1"/>
    <col min="13057" max="13057" width="17.5703125" bestFit="1" customWidth="1"/>
    <col min="13058" max="13058" width="18" bestFit="1" customWidth="1"/>
    <col min="13059" max="13059" width="12.42578125" bestFit="1" customWidth="1"/>
    <col min="13060" max="13060" width="12" bestFit="1" customWidth="1"/>
    <col min="13313" max="13313" width="17.5703125" bestFit="1" customWidth="1"/>
    <col min="13314" max="13314" width="18" bestFit="1" customWidth="1"/>
    <col min="13315" max="13315" width="12.42578125" bestFit="1" customWidth="1"/>
    <col min="13316" max="13316" width="12" bestFit="1" customWidth="1"/>
    <col min="13569" max="13569" width="17.5703125" bestFit="1" customWidth="1"/>
    <col min="13570" max="13570" width="18" bestFit="1" customWidth="1"/>
    <col min="13571" max="13571" width="12.42578125" bestFit="1" customWidth="1"/>
    <col min="13572" max="13572" width="12" bestFit="1" customWidth="1"/>
    <col min="13825" max="13825" width="17.5703125" bestFit="1" customWidth="1"/>
    <col min="13826" max="13826" width="18" bestFit="1" customWidth="1"/>
    <col min="13827" max="13827" width="12.42578125" bestFit="1" customWidth="1"/>
    <col min="13828" max="13828" width="12" bestFit="1" customWidth="1"/>
    <col min="14081" max="14081" width="17.5703125" bestFit="1" customWidth="1"/>
    <col min="14082" max="14082" width="18" bestFit="1" customWidth="1"/>
    <col min="14083" max="14083" width="12.42578125" bestFit="1" customWidth="1"/>
    <col min="14084" max="14084" width="12" bestFit="1" customWidth="1"/>
    <col min="14337" max="14337" width="17.5703125" bestFit="1" customWidth="1"/>
    <col min="14338" max="14338" width="18" bestFit="1" customWidth="1"/>
    <col min="14339" max="14339" width="12.42578125" bestFit="1" customWidth="1"/>
    <col min="14340" max="14340" width="12" bestFit="1" customWidth="1"/>
    <col min="14593" max="14593" width="17.5703125" bestFit="1" customWidth="1"/>
    <col min="14594" max="14594" width="18" bestFit="1" customWidth="1"/>
    <col min="14595" max="14595" width="12.42578125" bestFit="1" customWidth="1"/>
    <col min="14596" max="14596" width="12" bestFit="1" customWidth="1"/>
    <col min="14849" max="14849" width="17.5703125" bestFit="1" customWidth="1"/>
    <col min="14850" max="14850" width="18" bestFit="1" customWidth="1"/>
    <col min="14851" max="14851" width="12.42578125" bestFit="1" customWidth="1"/>
    <col min="14852" max="14852" width="12" bestFit="1" customWidth="1"/>
    <col min="15105" max="15105" width="17.5703125" bestFit="1" customWidth="1"/>
    <col min="15106" max="15106" width="18" bestFit="1" customWidth="1"/>
    <col min="15107" max="15107" width="12.42578125" bestFit="1" customWidth="1"/>
    <col min="15108" max="15108" width="12" bestFit="1" customWidth="1"/>
    <col min="15361" max="15361" width="17.5703125" bestFit="1" customWidth="1"/>
    <col min="15362" max="15362" width="18" bestFit="1" customWidth="1"/>
    <col min="15363" max="15363" width="12.42578125" bestFit="1" customWidth="1"/>
    <col min="15364" max="15364" width="12" bestFit="1" customWidth="1"/>
    <col min="15617" max="15617" width="17.5703125" bestFit="1" customWidth="1"/>
    <col min="15618" max="15618" width="18" bestFit="1" customWidth="1"/>
    <col min="15619" max="15619" width="12.42578125" bestFit="1" customWidth="1"/>
    <col min="15620" max="15620" width="12" bestFit="1" customWidth="1"/>
    <col min="15873" max="15873" width="17.5703125" bestFit="1" customWidth="1"/>
    <col min="15874" max="15874" width="18" bestFit="1" customWidth="1"/>
    <col min="15875" max="15875" width="12.42578125" bestFit="1" customWidth="1"/>
    <col min="15876" max="15876" width="12" bestFit="1" customWidth="1"/>
    <col min="16129" max="16129" width="17.5703125" bestFit="1" customWidth="1"/>
    <col min="16130" max="16130" width="18" bestFit="1" customWidth="1"/>
    <col min="16131" max="16131" width="12.42578125" bestFit="1" customWidth="1"/>
    <col min="16132" max="16132" width="12" bestFit="1" customWidth="1"/>
  </cols>
  <sheetData>
    <row r="1" spans="1:4" s="33" customFormat="1" x14ac:dyDescent="0.25">
      <c r="A1" s="33" t="s">
        <v>76</v>
      </c>
      <c r="B1" s="33" t="s">
        <v>77</v>
      </c>
      <c r="C1" s="33" t="s">
        <v>78</v>
      </c>
      <c r="D1" s="33" t="s">
        <v>79</v>
      </c>
    </row>
    <row r="2" spans="1:4" x14ac:dyDescent="0.25">
      <c r="A2" t="s">
        <v>80</v>
      </c>
      <c r="B2" t="s">
        <v>373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8EBB0-4C89-4470-991C-8AB2CB2A2BF3}">
  <sheetPr>
    <tabColor theme="5"/>
  </sheetPr>
  <dimension ref="A1:C18"/>
  <sheetViews>
    <sheetView zoomScaleNormal="100" workbookViewId="0">
      <selection activeCell="I36" sqref="I36"/>
    </sheetView>
  </sheetViews>
  <sheetFormatPr defaultRowHeight="15" x14ac:dyDescent="0.25"/>
  <cols>
    <col min="2" max="2" width="10.28515625" bestFit="1" customWidth="1"/>
    <col min="3" max="3" width="41.28515625" bestFit="1" customWidth="1"/>
  </cols>
  <sheetData>
    <row r="1" spans="1:3" x14ac:dyDescent="0.25">
      <c r="A1" s="130" t="s">
        <v>376</v>
      </c>
      <c r="B1" s="131" t="s">
        <v>377</v>
      </c>
      <c r="C1" s="131" t="s">
        <v>378</v>
      </c>
    </row>
    <row r="2" spans="1:3" x14ac:dyDescent="0.25">
      <c r="A2" t="s">
        <v>379</v>
      </c>
      <c r="B2" t="s">
        <v>380</v>
      </c>
      <c r="C2" t="s">
        <v>381</v>
      </c>
    </row>
    <row r="3" spans="1:3" x14ac:dyDescent="0.25">
      <c r="A3" t="s">
        <v>382</v>
      </c>
      <c r="B3" t="s">
        <v>380</v>
      </c>
      <c r="C3" t="s">
        <v>383</v>
      </c>
    </row>
    <row r="4" spans="1:3" x14ac:dyDescent="0.25">
      <c r="A4" t="s">
        <v>384</v>
      </c>
      <c r="B4" t="s">
        <v>380</v>
      </c>
      <c r="C4" t="s">
        <v>385</v>
      </c>
    </row>
    <row r="5" spans="1:3" x14ac:dyDescent="0.25">
      <c r="A5" t="s">
        <v>386</v>
      </c>
      <c r="B5" t="s">
        <v>380</v>
      </c>
      <c r="C5" t="s">
        <v>387</v>
      </c>
    </row>
    <row r="6" spans="1:3" x14ac:dyDescent="0.25">
      <c r="A6" t="s">
        <v>388</v>
      </c>
      <c r="B6" t="s">
        <v>380</v>
      </c>
      <c r="C6" t="s">
        <v>389</v>
      </c>
    </row>
    <row r="7" spans="1:3" x14ac:dyDescent="0.25">
      <c r="A7" t="s">
        <v>390</v>
      </c>
      <c r="B7" t="s">
        <v>380</v>
      </c>
      <c r="C7" t="s">
        <v>391</v>
      </c>
    </row>
    <row r="8" spans="1:3" x14ac:dyDescent="0.25">
      <c r="A8" t="s">
        <v>392</v>
      </c>
      <c r="B8" t="s">
        <v>380</v>
      </c>
      <c r="C8" t="s">
        <v>393</v>
      </c>
    </row>
    <row r="9" spans="1:3" x14ac:dyDescent="0.25">
      <c r="A9" t="s">
        <v>394</v>
      </c>
      <c r="B9" t="s">
        <v>380</v>
      </c>
      <c r="C9" t="s">
        <v>395</v>
      </c>
    </row>
    <row r="10" spans="1:3" x14ac:dyDescent="0.25">
      <c r="A10" t="s">
        <v>396</v>
      </c>
      <c r="B10" t="s">
        <v>380</v>
      </c>
      <c r="C10" t="s">
        <v>397</v>
      </c>
    </row>
    <row r="11" spans="1:3" x14ac:dyDescent="0.25">
      <c r="A11" t="s">
        <v>398</v>
      </c>
      <c r="B11" t="s">
        <v>380</v>
      </c>
      <c r="C11" t="s">
        <v>399</v>
      </c>
    </row>
    <row r="12" spans="1:3" x14ac:dyDescent="0.25">
      <c r="A12" t="s">
        <v>400</v>
      </c>
      <c r="B12" t="s">
        <v>380</v>
      </c>
      <c r="C12" t="s">
        <v>401</v>
      </c>
    </row>
    <row r="13" spans="1:3" x14ac:dyDescent="0.25">
      <c r="A13" t="s">
        <v>402</v>
      </c>
      <c r="B13" t="s">
        <v>380</v>
      </c>
      <c r="C13" t="s">
        <v>403</v>
      </c>
    </row>
    <row r="14" spans="1:3" x14ac:dyDescent="0.25">
      <c r="A14" t="s">
        <v>404</v>
      </c>
      <c r="B14" t="s">
        <v>380</v>
      </c>
      <c r="C14" t="s">
        <v>405</v>
      </c>
    </row>
    <row r="15" spans="1:3" x14ac:dyDescent="0.25">
      <c r="A15" t="s">
        <v>406</v>
      </c>
      <c r="B15" t="s">
        <v>380</v>
      </c>
      <c r="C15" t="s">
        <v>407</v>
      </c>
    </row>
    <row r="16" spans="1:3" x14ac:dyDescent="0.25">
      <c r="A16" t="s">
        <v>408</v>
      </c>
      <c r="B16" t="s">
        <v>380</v>
      </c>
      <c r="C16" t="s">
        <v>409</v>
      </c>
    </row>
    <row r="17" spans="1:3" x14ac:dyDescent="0.25">
      <c r="A17" t="s">
        <v>410</v>
      </c>
      <c r="B17" t="s">
        <v>380</v>
      </c>
      <c r="C17" t="s">
        <v>411</v>
      </c>
    </row>
    <row r="18" spans="1:3" x14ac:dyDescent="0.25">
      <c r="A18" t="s">
        <v>515</v>
      </c>
      <c r="B18" t="s">
        <v>380</v>
      </c>
      <c r="C18" s="146" t="s">
        <v>516</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46333-17B8-4569-A164-889282719CE0}">
  <sheetPr>
    <tabColor theme="5"/>
  </sheetPr>
  <dimension ref="A1:C7"/>
  <sheetViews>
    <sheetView workbookViewId="0">
      <selection activeCell="I36" sqref="I36"/>
    </sheetView>
  </sheetViews>
  <sheetFormatPr defaultRowHeight="15" x14ac:dyDescent="0.25"/>
  <sheetData>
    <row r="1" spans="1:3" x14ac:dyDescent="0.25">
      <c r="A1" s="130" t="s">
        <v>376</v>
      </c>
      <c r="B1" s="131" t="s">
        <v>377</v>
      </c>
      <c r="C1" s="131" t="s">
        <v>378</v>
      </c>
    </row>
    <row r="2" spans="1:3" x14ac:dyDescent="0.25">
      <c r="A2" t="s">
        <v>478</v>
      </c>
      <c r="B2" t="s">
        <v>380</v>
      </c>
      <c r="C2" t="s">
        <v>479</v>
      </c>
    </row>
    <row r="3" spans="1:3" x14ac:dyDescent="0.25">
      <c r="A3" t="s">
        <v>480</v>
      </c>
      <c r="B3" t="s">
        <v>380</v>
      </c>
      <c r="C3" t="s">
        <v>481</v>
      </c>
    </row>
    <row r="4" spans="1:3" x14ac:dyDescent="0.25">
      <c r="A4" t="s">
        <v>482</v>
      </c>
      <c r="B4" t="s">
        <v>380</v>
      </c>
      <c r="C4" t="s">
        <v>483</v>
      </c>
    </row>
    <row r="5" spans="1:3" x14ac:dyDescent="0.25">
      <c r="A5" t="s">
        <v>484</v>
      </c>
      <c r="B5" t="s">
        <v>380</v>
      </c>
      <c r="C5" t="s">
        <v>485</v>
      </c>
    </row>
    <row r="6" spans="1:3" x14ac:dyDescent="0.25">
      <c r="A6" t="s">
        <v>486</v>
      </c>
      <c r="B6" t="s">
        <v>380</v>
      </c>
      <c r="C6" t="s">
        <v>487</v>
      </c>
    </row>
    <row r="7" spans="1:3" x14ac:dyDescent="0.25">
      <c r="A7" t="s">
        <v>488</v>
      </c>
      <c r="B7" t="s">
        <v>380</v>
      </c>
      <c r="C7" t="s">
        <v>489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1F1C5-2552-4EBB-8A4B-BC9FA97F015F}">
  <sheetPr>
    <tabColor theme="5"/>
  </sheetPr>
  <dimension ref="A1:C13"/>
  <sheetViews>
    <sheetView workbookViewId="0">
      <selection activeCell="I36" sqref="I36"/>
    </sheetView>
  </sheetViews>
  <sheetFormatPr defaultRowHeight="15" x14ac:dyDescent="0.25"/>
  <cols>
    <col min="2" max="2" width="10.28515625" bestFit="1" customWidth="1"/>
  </cols>
  <sheetData>
    <row r="1" spans="1:3" x14ac:dyDescent="0.25">
      <c r="A1" s="130" t="s">
        <v>376</v>
      </c>
      <c r="B1" s="131" t="s">
        <v>377</v>
      </c>
      <c r="C1" s="131" t="s">
        <v>378</v>
      </c>
    </row>
    <row r="2" spans="1:3" x14ac:dyDescent="0.25">
      <c r="A2" t="s">
        <v>454</v>
      </c>
      <c r="B2" t="s">
        <v>380</v>
      </c>
      <c r="C2" s="132" t="s">
        <v>466</v>
      </c>
    </row>
    <row r="3" spans="1:3" x14ac:dyDescent="0.25">
      <c r="A3" t="s">
        <v>455</v>
      </c>
      <c r="B3" t="s">
        <v>380</v>
      </c>
      <c r="C3" s="132" t="s">
        <v>467</v>
      </c>
    </row>
    <row r="4" spans="1:3" x14ac:dyDescent="0.25">
      <c r="A4" t="s">
        <v>456</v>
      </c>
      <c r="B4" t="s">
        <v>380</v>
      </c>
      <c r="C4" s="132" t="s">
        <v>468</v>
      </c>
    </row>
    <row r="5" spans="1:3" x14ac:dyDescent="0.25">
      <c r="A5" t="s">
        <v>457</v>
      </c>
      <c r="B5" t="s">
        <v>380</v>
      </c>
      <c r="C5" s="132" t="s">
        <v>469</v>
      </c>
    </row>
    <row r="6" spans="1:3" x14ac:dyDescent="0.25">
      <c r="A6" t="s">
        <v>458</v>
      </c>
      <c r="B6" t="s">
        <v>380</v>
      </c>
      <c r="C6" s="132" t="s">
        <v>470</v>
      </c>
    </row>
    <row r="7" spans="1:3" x14ac:dyDescent="0.25">
      <c r="A7" t="s">
        <v>459</v>
      </c>
      <c r="B7" t="s">
        <v>380</v>
      </c>
      <c r="C7" s="132" t="s">
        <v>471</v>
      </c>
    </row>
    <row r="8" spans="1:3" x14ac:dyDescent="0.25">
      <c r="A8" t="s">
        <v>460</v>
      </c>
      <c r="B8" t="s">
        <v>380</v>
      </c>
      <c r="C8" s="132" t="s">
        <v>472</v>
      </c>
    </row>
    <row r="9" spans="1:3" x14ac:dyDescent="0.25">
      <c r="A9" t="s">
        <v>461</v>
      </c>
      <c r="B9" t="s">
        <v>380</v>
      </c>
      <c r="C9" s="132" t="s">
        <v>473</v>
      </c>
    </row>
    <row r="10" spans="1:3" x14ac:dyDescent="0.25">
      <c r="A10" t="s">
        <v>462</v>
      </c>
      <c r="B10" t="s">
        <v>380</v>
      </c>
      <c r="C10" s="132" t="s">
        <v>474</v>
      </c>
    </row>
    <row r="11" spans="1:3" x14ac:dyDescent="0.25">
      <c r="A11" t="s">
        <v>463</v>
      </c>
      <c r="B11" t="s">
        <v>380</v>
      </c>
      <c r="C11" s="132" t="s">
        <v>475</v>
      </c>
    </row>
    <row r="12" spans="1:3" x14ac:dyDescent="0.25">
      <c r="A12" t="s">
        <v>464</v>
      </c>
      <c r="B12" t="s">
        <v>380</v>
      </c>
      <c r="C12" s="132" t="s">
        <v>476</v>
      </c>
    </row>
    <row r="13" spans="1:3" x14ac:dyDescent="0.25">
      <c r="A13" t="s">
        <v>465</v>
      </c>
      <c r="B13" t="s">
        <v>380</v>
      </c>
      <c r="C13" s="132" t="s">
        <v>477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A3824-5D7F-402E-8656-93034658B3D8}">
  <sheetPr>
    <tabColor theme="9"/>
  </sheetPr>
  <dimension ref="A1"/>
  <sheetViews>
    <sheetView workbookViewId="0">
      <selection sqref="A1:A1048576"/>
    </sheetView>
  </sheetViews>
  <sheetFormatPr defaultRowHeight="15" x14ac:dyDescent="0.25"/>
  <cols>
    <col min="1" max="16384" width="9.140625" style="42"/>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59129-C45F-418C-853C-FE814FE2B154}">
  <sheetPr>
    <tabColor theme="7" tint="0.79998168889431442"/>
  </sheetPr>
  <dimension ref="A1:BE106"/>
  <sheetViews>
    <sheetView zoomScale="90" zoomScaleNormal="90" workbookViewId="0">
      <selection activeCell="A5" sqref="A5"/>
    </sheetView>
  </sheetViews>
  <sheetFormatPr defaultRowHeight="15" x14ac:dyDescent="0.25"/>
  <cols>
    <col min="1" max="1" width="72.42578125" style="42" bestFit="1" customWidth="1"/>
    <col min="2" max="31" width="12.28515625" style="42" customWidth="1"/>
    <col min="32" max="16384" width="9.140625" style="42"/>
  </cols>
  <sheetData>
    <row r="1" spans="1:31" s="105" customFormat="1" ht="42" customHeight="1" x14ac:dyDescent="0.25">
      <c r="A1" s="253" t="s">
        <v>333</v>
      </c>
      <c r="B1" s="253"/>
      <c r="C1" s="253"/>
    </row>
    <row r="2" spans="1:31" s="105" customFormat="1" ht="12.75" x14ac:dyDescent="0.25">
      <c r="A2" s="106" t="s">
        <v>548</v>
      </c>
    </row>
    <row r="3" spans="1:31" s="105" customFormat="1" ht="12.75" x14ac:dyDescent="0.25">
      <c r="A3" s="107"/>
    </row>
    <row r="4" spans="1:31" s="109" customFormat="1" ht="15.75" customHeight="1" x14ac:dyDescent="0.25">
      <c r="A4" s="108"/>
      <c r="B4" s="254" t="s">
        <v>530</v>
      </c>
      <c r="C4" s="255"/>
      <c r="D4" s="255"/>
      <c r="E4" s="255"/>
      <c r="F4" s="255"/>
      <c r="G4" s="255"/>
      <c r="H4" s="255"/>
      <c r="I4" s="255"/>
      <c r="J4" s="255"/>
      <c r="K4" s="255"/>
      <c r="L4" s="255"/>
      <c r="M4" s="255"/>
      <c r="N4" s="255"/>
      <c r="O4" s="255"/>
      <c r="P4" s="255"/>
      <c r="Q4" s="255"/>
      <c r="R4" s="255"/>
      <c r="S4" s="255"/>
      <c r="T4" s="255"/>
      <c r="U4" s="255"/>
      <c r="V4" s="255"/>
      <c r="W4" s="255"/>
      <c r="X4" s="255"/>
      <c r="Y4" s="255"/>
      <c r="Z4" s="255"/>
      <c r="AA4" s="255"/>
      <c r="AB4" s="255"/>
      <c r="AC4" s="255"/>
      <c r="AD4" s="255"/>
      <c r="AE4" s="255"/>
    </row>
    <row r="5" spans="1:31" s="111" customFormat="1" ht="264.75" customHeight="1" x14ac:dyDescent="0.25">
      <c r="A5" s="110"/>
      <c r="B5" s="258" t="s">
        <v>566</v>
      </c>
      <c r="C5" s="259"/>
      <c r="D5" s="258" t="s">
        <v>567</v>
      </c>
      <c r="E5" s="262"/>
      <c r="F5" s="260" t="s">
        <v>564</v>
      </c>
      <c r="G5" s="261"/>
      <c r="H5" s="262" t="s">
        <v>568</v>
      </c>
      <c r="I5" s="262"/>
      <c r="J5" s="258" t="s">
        <v>591</v>
      </c>
      <c r="K5" s="259"/>
      <c r="L5" s="262" t="s">
        <v>590</v>
      </c>
      <c r="M5" s="262"/>
      <c r="N5" s="258" t="s">
        <v>589</v>
      </c>
      <c r="O5" s="259"/>
      <c r="P5" s="263" t="s">
        <v>584</v>
      </c>
      <c r="Q5" s="257"/>
      <c r="R5" s="256" t="s">
        <v>586</v>
      </c>
      <c r="S5" s="257"/>
      <c r="T5" s="256" t="s">
        <v>585</v>
      </c>
      <c r="U5" s="257"/>
      <c r="V5" s="256" t="s">
        <v>588</v>
      </c>
      <c r="W5" s="257"/>
      <c r="X5" s="256" t="s">
        <v>587</v>
      </c>
      <c r="Y5" s="257"/>
      <c r="Z5" s="260" t="s">
        <v>581</v>
      </c>
      <c r="AA5" s="261"/>
      <c r="AB5" s="260" t="s">
        <v>886</v>
      </c>
      <c r="AC5" s="261"/>
      <c r="AD5" s="258" t="s">
        <v>596</v>
      </c>
      <c r="AE5" s="259"/>
    </row>
    <row r="6" spans="1:31" s="114" customFormat="1" ht="12.75" x14ac:dyDescent="0.25">
      <c r="A6" s="112"/>
      <c r="B6" s="113" t="s">
        <v>112</v>
      </c>
      <c r="C6" s="113" t="s">
        <v>304</v>
      </c>
      <c r="D6" s="113" t="s">
        <v>112</v>
      </c>
      <c r="E6" s="191" t="s">
        <v>304</v>
      </c>
      <c r="F6" s="113"/>
      <c r="G6" s="113"/>
      <c r="H6" s="193" t="s">
        <v>112</v>
      </c>
      <c r="I6" s="191" t="s">
        <v>304</v>
      </c>
      <c r="J6" s="113" t="s">
        <v>112</v>
      </c>
      <c r="K6" s="191" t="s">
        <v>304</v>
      </c>
      <c r="L6" s="113" t="s">
        <v>112</v>
      </c>
      <c r="M6" s="191" t="s">
        <v>304</v>
      </c>
      <c r="N6" s="113" t="s">
        <v>112</v>
      </c>
      <c r="O6" s="191" t="s">
        <v>304</v>
      </c>
      <c r="P6" s="193" t="s">
        <v>112</v>
      </c>
      <c r="Q6" s="113" t="s">
        <v>304</v>
      </c>
      <c r="R6" s="113" t="s">
        <v>112</v>
      </c>
      <c r="S6" s="113" t="s">
        <v>304</v>
      </c>
      <c r="T6" s="113" t="s">
        <v>112</v>
      </c>
      <c r="U6" s="113" t="s">
        <v>304</v>
      </c>
      <c r="V6" s="113" t="s">
        <v>112</v>
      </c>
      <c r="W6" s="113" t="s">
        <v>304</v>
      </c>
      <c r="X6" s="113" t="s">
        <v>112</v>
      </c>
      <c r="Y6" s="113" t="s">
        <v>304</v>
      </c>
      <c r="Z6" s="113"/>
      <c r="AA6" s="113"/>
      <c r="AB6" s="113"/>
      <c r="AC6" s="113"/>
      <c r="AD6" s="113" t="s">
        <v>112</v>
      </c>
      <c r="AE6" s="113" t="s">
        <v>304</v>
      </c>
    </row>
    <row r="7" spans="1:31" s="114" customFormat="1" ht="17.25" x14ac:dyDescent="0.25">
      <c r="A7" s="119" t="s">
        <v>334</v>
      </c>
      <c r="B7" s="120"/>
      <c r="C7" s="120"/>
      <c r="D7" s="120"/>
      <c r="E7" s="120"/>
      <c r="F7" s="195"/>
      <c r="G7" s="121"/>
      <c r="H7" s="120"/>
      <c r="I7" s="120"/>
      <c r="J7" s="195"/>
      <c r="K7" s="121"/>
      <c r="L7" s="120"/>
      <c r="M7" s="120"/>
      <c r="N7" s="195"/>
      <c r="O7" s="121"/>
      <c r="P7" s="120"/>
      <c r="Q7" s="121"/>
      <c r="R7" s="120"/>
      <c r="S7" s="121"/>
      <c r="T7" s="120"/>
      <c r="U7" s="121"/>
      <c r="V7" s="120"/>
      <c r="W7" s="121"/>
      <c r="X7" s="120"/>
      <c r="Y7" s="121"/>
      <c r="Z7" s="120"/>
      <c r="AA7" s="120"/>
      <c r="AB7" s="120"/>
      <c r="AC7" s="120"/>
      <c r="AD7" s="120"/>
      <c r="AE7" s="121"/>
    </row>
    <row r="8" spans="1:31" s="114" customFormat="1" ht="12.75" x14ac:dyDescent="0.2">
      <c r="A8" s="115" t="s">
        <v>335</v>
      </c>
      <c r="B8" s="100"/>
      <c r="C8" s="101"/>
      <c r="D8" s="100"/>
      <c r="E8" s="192"/>
      <c r="F8" s="101"/>
      <c r="G8" s="101"/>
      <c r="H8" s="199"/>
      <c r="I8" s="192"/>
      <c r="J8" s="101"/>
      <c r="K8" s="101"/>
      <c r="L8" s="194"/>
      <c r="M8" s="192"/>
      <c r="N8" s="101"/>
      <c r="O8" s="101"/>
      <c r="P8" s="199"/>
      <c r="Q8" s="101"/>
      <c r="R8" s="102"/>
      <c r="S8" s="101"/>
      <c r="T8" s="102"/>
      <c r="U8" s="101"/>
      <c r="V8" s="102"/>
      <c r="W8" s="101"/>
      <c r="X8" s="102"/>
      <c r="Y8" s="101"/>
      <c r="Z8" s="101"/>
      <c r="AA8" s="101"/>
      <c r="AB8" s="101"/>
      <c r="AC8" s="101"/>
      <c r="AD8" s="102"/>
      <c r="AE8" s="101"/>
    </row>
    <row r="9" spans="1:31" s="114" customFormat="1" x14ac:dyDescent="0.25">
      <c r="A9" s="119" t="s">
        <v>336</v>
      </c>
      <c r="B9" s="120"/>
      <c r="C9" s="120"/>
      <c r="D9" s="120"/>
      <c r="E9" s="120"/>
      <c r="F9" s="195"/>
      <c r="G9" s="121"/>
      <c r="H9" s="120"/>
      <c r="I9" s="120"/>
      <c r="J9" s="195"/>
      <c r="K9" s="121"/>
      <c r="L9" s="120"/>
      <c r="M9" s="120"/>
      <c r="N9" s="195"/>
      <c r="O9" s="121"/>
      <c r="P9" s="120"/>
      <c r="Q9" s="121"/>
      <c r="R9" s="120"/>
      <c r="S9" s="121"/>
      <c r="T9" s="120"/>
      <c r="U9" s="121"/>
      <c r="V9" s="120"/>
      <c r="W9" s="121"/>
      <c r="X9" s="120"/>
      <c r="Y9" s="121"/>
      <c r="Z9" s="120"/>
      <c r="AA9" s="120"/>
      <c r="AB9" s="120"/>
      <c r="AC9" s="120"/>
      <c r="AD9" s="120"/>
      <c r="AE9" s="121"/>
    </row>
    <row r="10" spans="1:31" s="114" customFormat="1" x14ac:dyDescent="0.25">
      <c r="A10" s="122" t="s">
        <v>337</v>
      </c>
      <c r="B10" s="117"/>
      <c r="C10" s="117"/>
      <c r="D10" s="117"/>
      <c r="E10" s="117"/>
      <c r="F10" s="196"/>
      <c r="G10" s="118"/>
      <c r="H10" s="117"/>
      <c r="I10" s="117"/>
      <c r="J10" s="196"/>
      <c r="K10" s="118"/>
      <c r="L10" s="117"/>
      <c r="M10" s="117"/>
      <c r="N10" s="196"/>
      <c r="O10" s="118"/>
      <c r="P10" s="117"/>
      <c r="Q10" s="118"/>
      <c r="R10" s="117"/>
      <c r="S10" s="118"/>
      <c r="T10" s="117"/>
      <c r="U10" s="118"/>
      <c r="V10" s="117"/>
      <c r="W10" s="118"/>
      <c r="X10" s="117"/>
      <c r="Y10" s="118"/>
      <c r="Z10" s="117"/>
      <c r="AA10" s="117"/>
      <c r="AB10" s="117"/>
      <c r="AC10" s="117"/>
      <c r="AD10" s="117"/>
      <c r="AE10" s="118"/>
    </row>
    <row r="11" spans="1:31" s="114" customFormat="1" ht="12.75" x14ac:dyDescent="0.2">
      <c r="A11" s="116" t="s">
        <v>542</v>
      </c>
      <c r="B11" s="103"/>
      <c r="C11" s="101"/>
      <c r="D11" s="103"/>
      <c r="E11" s="192"/>
      <c r="F11" s="101"/>
      <c r="G11" s="101"/>
      <c r="H11" s="200"/>
      <c r="I11" s="192"/>
      <c r="J11" s="101"/>
      <c r="K11" s="101"/>
      <c r="L11" s="194"/>
      <c r="M11" s="192"/>
      <c r="N11" s="101"/>
      <c r="O11" s="101"/>
      <c r="P11" s="200"/>
      <c r="Q11" s="101"/>
      <c r="R11" s="103"/>
      <c r="S11" s="101"/>
      <c r="T11" s="103"/>
      <c r="U11" s="101"/>
      <c r="V11" s="103"/>
      <c r="W11" s="101"/>
      <c r="X11" s="103"/>
      <c r="Y11" s="101"/>
      <c r="Z11" s="101"/>
      <c r="AA11" s="101"/>
      <c r="AB11" s="101"/>
      <c r="AC11" s="101"/>
      <c r="AD11" s="103"/>
      <c r="AE11" s="101"/>
    </row>
    <row r="12" spans="1:31" s="114" customFormat="1" x14ac:dyDescent="0.25">
      <c r="A12" s="122" t="s">
        <v>338</v>
      </c>
      <c r="B12" s="117"/>
      <c r="C12" s="117"/>
      <c r="D12" s="117"/>
      <c r="E12" s="117"/>
      <c r="F12" s="196"/>
      <c r="G12" s="118"/>
      <c r="H12" s="117"/>
      <c r="I12" s="117"/>
      <c r="J12" s="196"/>
      <c r="K12" s="118"/>
      <c r="L12" s="117"/>
      <c r="M12" s="117"/>
      <c r="N12" s="196"/>
      <c r="O12" s="118"/>
      <c r="P12" s="117"/>
      <c r="Q12" s="118"/>
      <c r="R12" s="117"/>
      <c r="S12" s="118"/>
      <c r="T12" s="117"/>
      <c r="U12" s="118"/>
      <c r="V12" s="117"/>
      <c r="W12" s="118"/>
      <c r="X12" s="117"/>
      <c r="Y12" s="118"/>
      <c r="Z12" s="117"/>
      <c r="AA12" s="117"/>
      <c r="AB12" s="117"/>
      <c r="AC12" s="117"/>
      <c r="AD12" s="117"/>
      <c r="AE12" s="118"/>
    </row>
    <row r="13" spans="1:31" s="114" customFormat="1" ht="12.75" x14ac:dyDescent="0.2">
      <c r="A13" s="115" t="s">
        <v>339</v>
      </c>
      <c r="B13" s="103"/>
      <c r="C13" s="101"/>
      <c r="D13" s="103"/>
      <c r="E13" s="192"/>
      <c r="F13" s="101"/>
      <c r="G13" s="101"/>
      <c r="H13" s="200"/>
      <c r="I13" s="192"/>
      <c r="J13" s="101"/>
      <c r="K13" s="101"/>
      <c r="L13" s="194"/>
      <c r="M13" s="192"/>
      <c r="N13" s="101"/>
      <c r="O13" s="101"/>
      <c r="P13" s="200"/>
      <c r="Q13" s="101"/>
      <c r="R13" s="103"/>
      <c r="S13" s="101"/>
      <c r="T13" s="103"/>
      <c r="U13" s="101"/>
      <c r="V13" s="103"/>
      <c r="W13" s="101"/>
      <c r="X13" s="103"/>
      <c r="Y13" s="101"/>
      <c r="Z13" s="101"/>
      <c r="AA13" s="101"/>
      <c r="AB13" s="101"/>
      <c r="AC13" s="101"/>
      <c r="AD13" s="103"/>
      <c r="AE13" s="101"/>
    </row>
    <row r="14" spans="1:31" s="114" customFormat="1" ht="12.75" x14ac:dyDescent="0.2">
      <c r="A14" s="115" t="s">
        <v>340</v>
      </c>
      <c r="B14" s="103"/>
      <c r="C14" s="101"/>
      <c r="D14" s="103"/>
      <c r="E14" s="192"/>
      <c r="F14" s="101"/>
      <c r="G14" s="101"/>
      <c r="H14" s="200"/>
      <c r="I14" s="192"/>
      <c r="J14" s="101"/>
      <c r="K14" s="101"/>
      <c r="L14" s="194"/>
      <c r="M14" s="192"/>
      <c r="N14" s="101"/>
      <c r="O14" s="101"/>
      <c r="P14" s="200"/>
      <c r="Q14" s="101"/>
      <c r="R14" s="103"/>
      <c r="S14" s="101"/>
      <c r="T14" s="103"/>
      <c r="U14" s="101"/>
      <c r="V14" s="103"/>
      <c r="W14" s="101"/>
      <c r="X14" s="103"/>
      <c r="Y14" s="101"/>
      <c r="Z14" s="101"/>
      <c r="AA14" s="101"/>
      <c r="AB14" s="101"/>
      <c r="AC14" s="101"/>
      <c r="AD14" s="103"/>
      <c r="AE14" s="101"/>
    </row>
    <row r="15" spans="1:31" s="114" customFormat="1" x14ac:dyDescent="0.2">
      <c r="A15" s="115" t="s">
        <v>341</v>
      </c>
      <c r="B15" s="103"/>
      <c r="C15" s="101"/>
      <c r="D15" s="103"/>
      <c r="E15" s="192"/>
      <c r="F15" s="101"/>
      <c r="G15" s="101"/>
      <c r="H15" s="200"/>
      <c r="I15" s="192"/>
      <c r="J15" s="101"/>
      <c r="K15" s="101"/>
      <c r="L15" s="194"/>
      <c r="M15" s="192"/>
      <c r="N15" s="101"/>
      <c r="O15" s="101"/>
      <c r="P15" s="200"/>
      <c r="Q15" s="101"/>
      <c r="R15" s="103"/>
      <c r="S15" s="101"/>
      <c r="T15" s="103"/>
      <c r="U15" s="101"/>
      <c r="V15" s="103"/>
      <c r="W15" s="101"/>
      <c r="X15" s="103"/>
      <c r="Y15" s="101"/>
      <c r="Z15" s="101"/>
      <c r="AA15" s="101"/>
      <c r="AB15" s="101"/>
      <c r="AC15" s="101"/>
      <c r="AD15" s="103"/>
      <c r="AE15" s="101"/>
    </row>
    <row r="16" spans="1:31" s="114" customFormat="1" x14ac:dyDescent="0.25">
      <c r="A16" s="122" t="s">
        <v>342</v>
      </c>
      <c r="B16" s="117"/>
      <c r="C16" s="117"/>
      <c r="D16" s="117"/>
      <c r="E16" s="117"/>
      <c r="F16" s="196"/>
      <c r="G16" s="118"/>
      <c r="H16" s="117"/>
      <c r="I16" s="117"/>
      <c r="J16" s="196"/>
      <c r="K16" s="118"/>
      <c r="L16" s="117"/>
      <c r="M16" s="117"/>
      <c r="N16" s="196"/>
      <c r="O16" s="118"/>
      <c r="P16" s="117"/>
      <c r="Q16" s="118"/>
      <c r="R16" s="117"/>
      <c r="S16" s="118"/>
      <c r="T16" s="117"/>
      <c r="U16" s="118"/>
      <c r="V16" s="117"/>
      <c r="W16" s="118"/>
      <c r="X16" s="117"/>
      <c r="Y16" s="118"/>
      <c r="Z16" s="117"/>
      <c r="AA16" s="117"/>
      <c r="AB16" s="117"/>
      <c r="AC16" s="117"/>
      <c r="AD16" s="117"/>
      <c r="AE16" s="118"/>
    </row>
    <row r="17" spans="1:31" s="114" customFormat="1" ht="12.75" x14ac:dyDescent="0.2">
      <c r="A17" s="115" t="s">
        <v>343</v>
      </c>
      <c r="B17" s="103"/>
      <c r="C17" s="101"/>
      <c r="D17" s="103"/>
      <c r="E17" s="192"/>
      <c r="F17" s="101"/>
      <c r="G17" s="101"/>
      <c r="H17" s="200"/>
      <c r="I17" s="192"/>
      <c r="J17" s="101"/>
      <c r="K17" s="101"/>
      <c r="L17" s="194"/>
      <c r="M17" s="192"/>
      <c r="N17" s="101"/>
      <c r="O17" s="101"/>
      <c r="P17" s="200"/>
      <c r="Q17" s="101"/>
      <c r="R17" s="103"/>
      <c r="S17" s="101"/>
      <c r="T17" s="103"/>
      <c r="U17" s="101"/>
      <c r="V17" s="103"/>
      <c r="W17" s="101"/>
      <c r="X17" s="103"/>
      <c r="Y17" s="101"/>
      <c r="Z17" s="101"/>
      <c r="AA17" s="101"/>
      <c r="AB17" s="101"/>
      <c r="AC17" s="101"/>
      <c r="AD17" s="103"/>
      <c r="AE17" s="101"/>
    </row>
    <row r="18" spans="1:31" s="114" customFormat="1" ht="12.75" x14ac:dyDescent="0.2">
      <c r="A18" s="115" t="s">
        <v>344</v>
      </c>
      <c r="B18" s="103"/>
      <c r="C18" s="101"/>
      <c r="D18" s="103"/>
      <c r="E18" s="192"/>
      <c r="F18" s="101"/>
      <c r="G18" s="101"/>
      <c r="H18" s="200"/>
      <c r="I18" s="192"/>
      <c r="J18" s="101"/>
      <c r="K18" s="101"/>
      <c r="L18" s="194"/>
      <c r="M18" s="192"/>
      <c r="N18" s="101"/>
      <c r="O18" s="101"/>
      <c r="P18" s="200"/>
      <c r="Q18" s="101"/>
      <c r="R18" s="103"/>
      <c r="S18" s="101"/>
      <c r="T18" s="103"/>
      <c r="U18" s="101"/>
      <c r="V18" s="103"/>
      <c r="W18" s="101"/>
      <c r="X18" s="103"/>
      <c r="Y18" s="101"/>
      <c r="Z18" s="101"/>
      <c r="AA18" s="101"/>
      <c r="AB18" s="101"/>
      <c r="AC18" s="101"/>
      <c r="AD18" s="103"/>
      <c r="AE18" s="101"/>
    </row>
    <row r="19" spans="1:31" s="114" customFormat="1" ht="12.75" x14ac:dyDescent="0.2">
      <c r="A19" s="115" t="s">
        <v>345</v>
      </c>
      <c r="B19" s="103"/>
      <c r="C19" s="101"/>
      <c r="D19" s="103"/>
      <c r="E19" s="192"/>
      <c r="F19" s="101"/>
      <c r="G19" s="101"/>
      <c r="H19" s="200"/>
      <c r="I19" s="192"/>
      <c r="J19" s="101"/>
      <c r="K19" s="101"/>
      <c r="L19" s="194"/>
      <c r="M19" s="192"/>
      <c r="N19" s="101"/>
      <c r="O19" s="101"/>
      <c r="P19" s="200"/>
      <c r="Q19" s="101"/>
      <c r="R19" s="103"/>
      <c r="S19" s="101"/>
      <c r="T19" s="103"/>
      <c r="U19" s="101"/>
      <c r="V19" s="103"/>
      <c r="W19" s="101"/>
      <c r="X19" s="103"/>
      <c r="Y19" s="101"/>
      <c r="Z19" s="101"/>
      <c r="AA19" s="101"/>
      <c r="AB19" s="101"/>
      <c r="AC19" s="101"/>
      <c r="AD19" s="103"/>
      <c r="AE19" s="101"/>
    </row>
    <row r="20" spans="1:31" s="114" customFormat="1" ht="27.75" x14ac:dyDescent="0.2">
      <c r="A20" s="115" t="s">
        <v>346</v>
      </c>
      <c r="B20" s="103"/>
      <c r="C20" s="101"/>
      <c r="D20" s="103"/>
      <c r="E20" s="192"/>
      <c r="F20" s="101"/>
      <c r="G20" s="101"/>
      <c r="H20" s="200"/>
      <c r="I20" s="192"/>
      <c r="J20" s="101"/>
      <c r="K20" s="101"/>
      <c r="L20" s="194"/>
      <c r="M20" s="192"/>
      <c r="N20" s="101"/>
      <c r="O20" s="101"/>
      <c r="P20" s="200"/>
      <c r="Q20" s="101"/>
      <c r="R20" s="103"/>
      <c r="S20" s="101"/>
      <c r="T20" s="103"/>
      <c r="U20" s="101"/>
      <c r="V20" s="103"/>
      <c r="W20" s="101"/>
      <c r="X20" s="103"/>
      <c r="Y20" s="101"/>
      <c r="Z20" s="101"/>
      <c r="AA20" s="101"/>
      <c r="AB20" s="101"/>
      <c r="AC20" s="101"/>
      <c r="AD20" s="103"/>
      <c r="AE20" s="101"/>
    </row>
    <row r="21" spans="1:31" s="114" customFormat="1" x14ac:dyDescent="0.2">
      <c r="A21" s="115" t="s">
        <v>347</v>
      </c>
      <c r="B21" s="103"/>
      <c r="C21" s="101"/>
      <c r="D21" s="103"/>
      <c r="E21" s="192"/>
      <c r="F21" s="101"/>
      <c r="G21" s="101"/>
      <c r="H21" s="200"/>
      <c r="I21" s="192"/>
      <c r="J21" s="101"/>
      <c r="K21" s="101"/>
      <c r="L21" s="194"/>
      <c r="M21" s="192"/>
      <c r="N21" s="101"/>
      <c r="O21" s="101"/>
      <c r="P21" s="200"/>
      <c r="Q21" s="101"/>
      <c r="R21" s="103"/>
      <c r="S21" s="101"/>
      <c r="T21" s="103"/>
      <c r="U21" s="101"/>
      <c r="V21" s="103"/>
      <c r="W21" s="101"/>
      <c r="X21" s="103"/>
      <c r="Y21" s="101"/>
      <c r="Z21" s="101"/>
      <c r="AA21" s="101"/>
      <c r="AB21" s="101"/>
      <c r="AC21" s="101"/>
      <c r="AD21" s="103"/>
      <c r="AE21" s="101"/>
    </row>
    <row r="22" spans="1:31" s="114" customFormat="1" x14ac:dyDescent="0.25">
      <c r="A22" s="122" t="s">
        <v>348</v>
      </c>
      <c r="B22" s="117"/>
      <c r="C22" s="117"/>
      <c r="D22" s="117"/>
      <c r="E22" s="117"/>
      <c r="F22" s="196"/>
      <c r="G22" s="118"/>
      <c r="H22" s="117"/>
      <c r="I22" s="117"/>
      <c r="J22" s="196"/>
      <c r="K22" s="118"/>
      <c r="L22" s="117"/>
      <c r="M22" s="117"/>
      <c r="N22" s="196"/>
      <c r="O22" s="118"/>
      <c r="P22" s="117"/>
      <c r="Q22" s="118"/>
      <c r="R22" s="117"/>
      <c r="S22" s="118"/>
      <c r="T22" s="117"/>
      <c r="U22" s="118"/>
      <c r="V22" s="117"/>
      <c r="W22" s="118"/>
      <c r="X22" s="117"/>
      <c r="Y22" s="118"/>
      <c r="Z22" s="117"/>
      <c r="AA22" s="117"/>
      <c r="AB22" s="117"/>
      <c r="AC22" s="117"/>
      <c r="AD22" s="117"/>
      <c r="AE22" s="118"/>
    </row>
    <row r="23" spans="1:31" s="114" customFormat="1" ht="12.75" x14ac:dyDescent="0.2">
      <c r="A23" s="115" t="s">
        <v>349</v>
      </c>
      <c r="B23" s="103"/>
      <c r="C23" s="101"/>
      <c r="D23" s="103"/>
      <c r="E23" s="192"/>
      <c r="F23" s="101"/>
      <c r="G23" s="101"/>
      <c r="H23" s="200"/>
      <c r="I23" s="192"/>
      <c r="J23" s="101"/>
      <c r="K23" s="101"/>
      <c r="L23" s="194"/>
      <c r="M23" s="192"/>
      <c r="N23" s="101"/>
      <c r="O23" s="101"/>
      <c r="P23" s="200"/>
      <c r="Q23" s="101"/>
      <c r="R23" s="103"/>
      <c r="S23" s="101"/>
      <c r="T23" s="103"/>
      <c r="U23" s="101"/>
      <c r="V23" s="103"/>
      <c r="W23" s="101"/>
      <c r="X23" s="103"/>
      <c r="Y23" s="101"/>
      <c r="Z23" s="101"/>
      <c r="AA23" s="101"/>
      <c r="AB23" s="101"/>
      <c r="AC23" s="101"/>
      <c r="AD23" s="103"/>
      <c r="AE23" s="101"/>
    </row>
    <row r="24" spans="1:31" s="114" customFormat="1" ht="12.75" x14ac:dyDescent="0.2">
      <c r="A24" s="115" t="s">
        <v>350</v>
      </c>
      <c r="B24" s="103"/>
      <c r="C24" s="101"/>
      <c r="D24" s="103"/>
      <c r="E24" s="192"/>
      <c r="F24" s="101"/>
      <c r="G24" s="101"/>
      <c r="H24" s="200"/>
      <c r="I24" s="192"/>
      <c r="J24" s="101"/>
      <c r="K24" s="101"/>
      <c r="L24" s="194"/>
      <c r="M24" s="192"/>
      <c r="N24" s="101"/>
      <c r="O24" s="101"/>
      <c r="P24" s="200"/>
      <c r="Q24" s="101"/>
      <c r="R24" s="103"/>
      <c r="S24" s="101"/>
      <c r="T24" s="103"/>
      <c r="U24" s="101"/>
      <c r="V24" s="103"/>
      <c r="W24" s="101"/>
      <c r="X24" s="103"/>
      <c r="Y24" s="101"/>
      <c r="Z24" s="101"/>
      <c r="AA24" s="101"/>
      <c r="AB24" s="101"/>
      <c r="AC24" s="101"/>
      <c r="AD24" s="103"/>
      <c r="AE24" s="101"/>
    </row>
    <row r="25" spans="1:31" s="114" customFormat="1" x14ac:dyDescent="0.2">
      <c r="A25" s="115" t="s">
        <v>351</v>
      </c>
      <c r="B25" s="103"/>
      <c r="C25" s="101"/>
      <c r="D25" s="103"/>
      <c r="E25" s="192"/>
      <c r="F25" s="101"/>
      <c r="G25" s="101"/>
      <c r="H25" s="200"/>
      <c r="I25" s="192"/>
      <c r="J25" s="101"/>
      <c r="K25" s="101"/>
      <c r="L25" s="194"/>
      <c r="M25" s="192"/>
      <c r="N25" s="101"/>
      <c r="O25" s="101"/>
      <c r="P25" s="200"/>
      <c r="Q25" s="101"/>
      <c r="R25" s="103"/>
      <c r="S25" s="101"/>
      <c r="T25" s="103"/>
      <c r="U25" s="101"/>
      <c r="V25" s="103"/>
      <c r="W25" s="101"/>
      <c r="X25" s="103"/>
      <c r="Y25" s="101"/>
      <c r="Z25" s="101"/>
      <c r="AA25" s="101"/>
      <c r="AB25" s="101"/>
      <c r="AC25" s="101"/>
      <c r="AD25" s="103"/>
      <c r="AE25" s="101"/>
    </row>
    <row r="26" spans="1:31" s="114" customFormat="1" x14ac:dyDescent="0.2">
      <c r="A26" s="115" t="s">
        <v>352</v>
      </c>
      <c r="B26" s="103"/>
      <c r="C26" s="101"/>
      <c r="D26" s="103"/>
      <c r="E26" s="192"/>
      <c r="F26" s="101"/>
      <c r="G26" s="101"/>
      <c r="H26" s="200"/>
      <c r="I26" s="192"/>
      <c r="J26" s="101"/>
      <c r="K26" s="101"/>
      <c r="L26" s="194"/>
      <c r="M26" s="192"/>
      <c r="N26" s="101"/>
      <c r="O26" s="101"/>
      <c r="P26" s="200"/>
      <c r="Q26" s="101"/>
      <c r="R26" s="103"/>
      <c r="S26" s="101"/>
      <c r="T26" s="103"/>
      <c r="U26" s="101"/>
      <c r="V26" s="103"/>
      <c r="W26" s="101"/>
      <c r="X26" s="103"/>
      <c r="Y26" s="101"/>
      <c r="Z26" s="101"/>
      <c r="AA26" s="101"/>
      <c r="AB26" s="101"/>
      <c r="AC26" s="101"/>
      <c r="AD26" s="103"/>
      <c r="AE26" s="101"/>
    </row>
    <row r="27" spans="1:31" s="114" customFormat="1" x14ac:dyDescent="0.25">
      <c r="A27" s="122" t="s">
        <v>353</v>
      </c>
      <c r="B27" s="117"/>
      <c r="C27" s="117"/>
      <c r="D27" s="117"/>
      <c r="E27" s="117"/>
      <c r="F27" s="196"/>
      <c r="G27" s="118"/>
      <c r="H27" s="117"/>
      <c r="I27" s="117"/>
      <c r="J27" s="196"/>
      <c r="K27" s="118"/>
      <c r="L27" s="117"/>
      <c r="M27" s="117"/>
      <c r="N27" s="196"/>
      <c r="O27" s="118"/>
      <c r="P27" s="117"/>
      <c r="Q27" s="118"/>
      <c r="R27" s="117"/>
      <c r="S27" s="118"/>
      <c r="T27" s="117"/>
      <c r="U27" s="118"/>
      <c r="V27" s="117"/>
      <c r="W27" s="118"/>
      <c r="X27" s="117"/>
      <c r="Y27" s="118"/>
      <c r="Z27" s="117"/>
      <c r="AA27" s="117"/>
      <c r="AB27" s="117"/>
      <c r="AC27" s="117"/>
      <c r="AD27" s="117"/>
      <c r="AE27" s="118"/>
    </row>
    <row r="28" spans="1:31" s="114" customFormat="1" ht="12.75" x14ac:dyDescent="0.2">
      <c r="A28" s="104" t="s">
        <v>354</v>
      </c>
      <c r="B28" s="103"/>
      <c r="C28" s="101"/>
      <c r="D28" s="103"/>
      <c r="E28" s="192"/>
      <c r="F28" s="101"/>
      <c r="G28" s="101"/>
      <c r="H28" s="200"/>
      <c r="I28" s="192"/>
      <c r="J28" s="101"/>
      <c r="K28" s="101"/>
      <c r="L28" s="194"/>
      <c r="M28" s="192"/>
      <c r="N28" s="101"/>
      <c r="O28" s="101"/>
      <c r="P28" s="200"/>
      <c r="Q28" s="101"/>
      <c r="R28" s="103"/>
      <c r="S28" s="101"/>
      <c r="T28" s="103"/>
      <c r="U28" s="101"/>
      <c r="V28" s="103"/>
      <c r="W28" s="101"/>
      <c r="X28" s="103"/>
      <c r="Y28" s="101"/>
      <c r="Z28" s="101"/>
      <c r="AA28" s="101"/>
      <c r="AB28" s="101"/>
      <c r="AC28" s="101"/>
      <c r="AD28" s="103"/>
      <c r="AE28" s="101"/>
    </row>
    <row r="29" spans="1:31" s="114" customFormat="1" ht="12.75" x14ac:dyDescent="0.2">
      <c r="A29" s="104" t="s">
        <v>355</v>
      </c>
      <c r="B29" s="103"/>
      <c r="C29" s="101"/>
      <c r="D29" s="103"/>
      <c r="E29" s="192"/>
      <c r="F29" s="101"/>
      <c r="G29" s="101"/>
      <c r="H29" s="200"/>
      <c r="I29" s="192"/>
      <c r="J29" s="101"/>
      <c r="K29" s="101"/>
      <c r="L29" s="194"/>
      <c r="M29" s="192"/>
      <c r="N29" s="101"/>
      <c r="O29" s="101"/>
      <c r="P29" s="200"/>
      <c r="Q29" s="101"/>
      <c r="R29" s="103"/>
      <c r="S29" s="101"/>
      <c r="T29" s="103"/>
      <c r="U29" s="101"/>
      <c r="V29" s="103"/>
      <c r="W29" s="101"/>
      <c r="X29" s="103"/>
      <c r="Y29" s="101"/>
      <c r="Z29" s="101"/>
      <c r="AA29" s="101"/>
      <c r="AB29" s="101"/>
      <c r="AC29" s="101"/>
      <c r="AD29" s="103"/>
      <c r="AE29" s="101"/>
    </row>
    <row r="30" spans="1:31" s="114" customFormat="1" ht="12.75" x14ac:dyDescent="0.2">
      <c r="A30" s="104" t="s">
        <v>356</v>
      </c>
      <c r="B30" s="103"/>
      <c r="C30" s="101"/>
      <c r="D30" s="103"/>
      <c r="E30" s="192"/>
      <c r="F30" s="101"/>
      <c r="G30" s="101"/>
      <c r="H30" s="200"/>
      <c r="I30" s="192"/>
      <c r="J30" s="101"/>
      <c r="K30" s="101"/>
      <c r="L30" s="194"/>
      <c r="M30" s="192"/>
      <c r="N30" s="101"/>
      <c r="O30" s="101"/>
      <c r="P30" s="200"/>
      <c r="Q30" s="101"/>
      <c r="R30" s="103"/>
      <c r="S30" s="101"/>
      <c r="T30" s="103"/>
      <c r="U30" s="101"/>
      <c r="V30" s="103"/>
      <c r="W30" s="101"/>
      <c r="X30" s="103"/>
      <c r="Y30" s="101"/>
      <c r="Z30" s="101"/>
      <c r="AA30" s="101"/>
      <c r="AB30" s="101"/>
      <c r="AC30" s="101"/>
      <c r="AD30" s="103"/>
      <c r="AE30" s="101"/>
    </row>
    <row r="31" spans="1:31" s="114" customFormat="1" ht="12.75" x14ac:dyDescent="0.2">
      <c r="A31" s="104" t="s">
        <v>357</v>
      </c>
      <c r="B31" s="103"/>
      <c r="C31" s="101"/>
      <c r="D31" s="103"/>
      <c r="E31" s="192"/>
      <c r="F31" s="101"/>
      <c r="G31" s="101"/>
      <c r="H31" s="200"/>
      <c r="I31" s="192"/>
      <c r="J31" s="101"/>
      <c r="K31" s="101"/>
      <c r="L31" s="194"/>
      <c r="M31" s="192"/>
      <c r="N31" s="101"/>
      <c r="O31" s="101"/>
      <c r="P31" s="200"/>
      <c r="Q31" s="101"/>
      <c r="R31" s="103"/>
      <c r="S31" s="101"/>
      <c r="T31" s="103"/>
      <c r="U31" s="101"/>
      <c r="V31" s="103"/>
      <c r="W31" s="101"/>
      <c r="X31" s="103"/>
      <c r="Y31" s="101"/>
      <c r="Z31" s="101"/>
      <c r="AA31" s="101"/>
      <c r="AB31" s="101"/>
      <c r="AC31" s="101"/>
      <c r="AD31" s="103"/>
      <c r="AE31" s="101"/>
    </row>
    <row r="32" spans="1:31" s="114" customFormat="1" ht="12.75" x14ac:dyDescent="0.2">
      <c r="A32" s="104" t="s">
        <v>358</v>
      </c>
      <c r="B32" s="103"/>
      <c r="C32" s="101"/>
      <c r="D32" s="103"/>
      <c r="E32" s="192"/>
      <c r="F32" s="101"/>
      <c r="G32" s="101"/>
      <c r="H32" s="200"/>
      <c r="I32" s="192"/>
      <c r="J32" s="101"/>
      <c r="K32" s="101"/>
      <c r="L32" s="194"/>
      <c r="M32" s="192"/>
      <c r="N32" s="101"/>
      <c r="O32" s="101"/>
      <c r="P32" s="200"/>
      <c r="Q32" s="101"/>
      <c r="R32" s="103"/>
      <c r="S32" s="101"/>
      <c r="T32" s="103"/>
      <c r="U32" s="101"/>
      <c r="V32" s="103"/>
      <c r="W32" s="101"/>
      <c r="X32" s="103"/>
      <c r="Y32" s="101"/>
      <c r="Z32" s="101"/>
      <c r="AA32" s="101"/>
      <c r="AB32" s="101"/>
      <c r="AC32" s="101"/>
      <c r="AD32" s="103"/>
      <c r="AE32" s="101"/>
    </row>
    <row r="33" spans="1:31" s="114" customFormat="1" ht="12.75" x14ac:dyDescent="0.2">
      <c r="A33" s="104" t="s">
        <v>359</v>
      </c>
      <c r="B33" s="103"/>
      <c r="C33" s="101"/>
      <c r="D33" s="103"/>
      <c r="E33" s="192"/>
      <c r="F33" s="101"/>
      <c r="G33" s="101"/>
      <c r="H33" s="200"/>
      <c r="I33" s="192"/>
      <c r="J33" s="101"/>
      <c r="K33" s="101"/>
      <c r="L33" s="194"/>
      <c r="M33" s="192"/>
      <c r="N33" s="101"/>
      <c r="O33" s="101"/>
      <c r="P33" s="200"/>
      <c r="Q33" s="101"/>
      <c r="R33" s="103"/>
      <c r="S33" s="101"/>
      <c r="T33" s="103"/>
      <c r="U33" s="101"/>
      <c r="V33" s="103"/>
      <c r="W33" s="101"/>
      <c r="X33" s="103"/>
      <c r="Y33" s="101"/>
      <c r="Z33" s="101"/>
      <c r="AA33" s="101"/>
      <c r="AB33" s="101"/>
      <c r="AC33" s="101"/>
      <c r="AD33" s="103"/>
      <c r="AE33" s="101"/>
    </row>
    <row r="34" spans="1:31" s="114" customFormat="1" ht="12.75" x14ac:dyDescent="0.2">
      <c r="A34" s="104" t="s">
        <v>360</v>
      </c>
      <c r="B34" s="103"/>
      <c r="C34" s="101"/>
      <c r="D34" s="103"/>
      <c r="E34" s="192"/>
      <c r="F34" s="101"/>
      <c r="G34" s="101"/>
      <c r="H34" s="200"/>
      <c r="I34" s="192"/>
      <c r="J34" s="101"/>
      <c r="K34" s="101"/>
      <c r="L34" s="194"/>
      <c r="M34" s="192"/>
      <c r="N34" s="101"/>
      <c r="O34" s="101"/>
      <c r="P34" s="200"/>
      <c r="Q34" s="101"/>
      <c r="R34" s="103"/>
      <c r="S34" s="101"/>
      <c r="T34" s="103"/>
      <c r="U34" s="101"/>
      <c r="V34" s="103"/>
      <c r="W34" s="101"/>
      <c r="X34" s="103"/>
      <c r="Y34" s="101"/>
      <c r="Z34" s="101"/>
      <c r="AA34" s="101"/>
      <c r="AB34" s="101"/>
      <c r="AC34" s="101"/>
      <c r="AD34" s="103"/>
      <c r="AE34" s="101"/>
    </row>
    <row r="35" spans="1:31" s="114" customFormat="1" ht="12.75" x14ac:dyDescent="0.2">
      <c r="A35" s="104" t="s">
        <v>361</v>
      </c>
      <c r="B35" s="103"/>
      <c r="C35" s="101"/>
      <c r="D35" s="103"/>
      <c r="E35" s="192"/>
      <c r="F35" s="101"/>
      <c r="G35" s="101"/>
      <c r="H35" s="200"/>
      <c r="I35" s="192"/>
      <c r="J35" s="101"/>
      <c r="K35" s="101"/>
      <c r="L35" s="194"/>
      <c r="M35" s="192"/>
      <c r="N35" s="101"/>
      <c r="O35" s="101"/>
      <c r="P35" s="200"/>
      <c r="Q35" s="101"/>
      <c r="R35" s="103"/>
      <c r="S35" s="101"/>
      <c r="T35" s="103"/>
      <c r="U35" s="101"/>
      <c r="V35" s="103"/>
      <c r="W35" s="101"/>
      <c r="X35" s="103"/>
      <c r="Y35" s="101"/>
      <c r="Z35" s="101"/>
      <c r="AA35" s="101"/>
      <c r="AB35" s="101"/>
      <c r="AC35" s="101"/>
      <c r="AD35" s="103"/>
      <c r="AE35" s="101"/>
    </row>
    <row r="36" spans="1:31" s="114" customFormat="1" ht="12.75" x14ac:dyDescent="0.2">
      <c r="A36" s="104" t="s">
        <v>362</v>
      </c>
      <c r="B36" s="103"/>
      <c r="C36" s="101"/>
      <c r="D36" s="103"/>
      <c r="E36" s="192"/>
      <c r="F36" s="101"/>
      <c r="G36" s="101"/>
      <c r="H36" s="200"/>
      <c r="I36" s="192"/>
      <c r="J36" s="101"/>
      <c r="K36" s="101"/>
      <c r="L36" s="194"/>
      <c r="M36" s="192"/>
      <c r="N36" s="101"/>
      <c r="O36" s="101"/>
      <c r="P36" s="200"/>
      <c r="Q36" s="101"/>
      <c r="R36" s="103"/>
      <c r="S36" s="101"/>
      <c r="T36" s="103"/>
      <c r="U36" s="101"/>
      <c r="V36" s="103"/>
      <c r="W36" s="101"/>
      <c r="X36" s="103"/>
      <c r="Y36" s="101"/>
      <c r="Z36" s="101"/>
      <c r="AA36" s="101"/>
      <c r="AB36" s="101"/>
      <c r="AC36" s="101"/>
      <c r="AD36" s="103"/>
      <c r="AE36" s="101"/>
    </row>
    <row r="37" spans="1:31" s="114" customFormat="1" ht="12.75" x14ac:dyDescent="0.2">
      <c r="A37" s="104" t="s">
        <v>309</v>
      </c>
      <c r="B37" s="103"/>
      <c r="C37" s="101"/>
      <c r="D37" s="103"/>
      <c r="E37" s="192"/>
      <c r="F37" s="101"/>
      <c r="G37" s="101"/>
      <c r="H37" s="200"/>
      <c r="I37" s="192"/>
      <c r="J37" s="101"/>
      <c r="K37" s="101"/>
      <c r="L37" s="194"/>
      <c r="M37" s="192"/>
      <c r="N37" s="101"/>
      <c r="O37" s="101"/>
      <c r="P37" s="200"/>
      <c r="Q37" s="101"/>
      <c r="R37" s="103"/>
      <c r="S37" s="101"/>
      <c r="T37" s="103"/>
      <c r="U37" s="101"/>
      <c r="V37" s="103"/>
      <c r="W37" s="101"/>
      <c r="X37" s="103"/>
      <c r="Y37" s="101"/>
      <c r="Z37" s="101"/>
      <c r="AA37" s="101"/>
      <c r="AB37" s="101"/>
      <c r="AC37" s="101"/>
      <c r="AD37" s="103"/>
      <c r="AE37" s="101"/>
    </row>
    <row r="38" spans="1:31" s="114" customFormat="1" ht="12.75" x14ac:dyDescent="0.2">
      <c r="A38" s="104" t="s">
        <v>310</v>
      </c>
      <c r="B38" s="103"/>
      <c r="C38" s="101"/>
      <c r="D38" s="103"/>
      <c r="E38" s="192"/>
      <c r="F38" s="101"/>
      <c r="G38" s="101"/>
      <c r="H38" s="200"/>
      <c r="I38" s="192"/>
      <c r="J38" s="101"/>
      <c r="K38" s="101"/>
      <c r="L38" s="194"/>
      <c r="M38" s="192"/>
      <c r="N38" s="101"/>
      <c r="O38" s="101"/>
      <c r="P38" s="200"/>
      <c r="Q38" s="101"/>
      <c r="R38" s="103"/>
      <c r="S38" s="101"/>
      <c r="T38" s="103"/>
      <c r="U38" s="101"/>
      <c r="V38" s="103"/>
      <c r="W38" s="101"/>
      <c r="X38" s="103"/>
      <c r="Y38" s="101"/>
      <c r="Z38" s="101"/>
      <c r="AA38" s="101"/>
      <c r="AB38" s="101"/>
      <c r="AC38" s="101"/>
      <c r="AD38" s="103"/>
      <c r="AE38" s="101"/>
    </row>
    <row r="39" spans="1:31" s="114" customFormat="1" ht="12.75" x14ac:dyDescent="0.2">
      <c r="A39" s="104" t="s">
        <v>311</v>
      </c>
      <c r="B39" s="103"/>
      <c r="C39" s="101"/>
      <c r="D39" s="103"/>
      <c r="E39" s="192"/>
      <c r="F39" s="101"/>
      <c r="G39" s="101"/>
      <c r="H39" s="200"/>
      <c r="I39" s="192"/>
      <c r="J39" s="101"/>
      <c r="K39" s="101"/>
      <c r="L39" s="194"/>
      <c r="M39" s="192"/>
      <c r="N39" s="101"/>
      <c r="O39" s="101"/>
      <c r="P39" s="200"/>
      <c r="Q39" s="101"/>
      <c r="R39" s="103"/>
      <c r="S39" s="101"/>
      <c r="T39" s="103"/>
      <c r="U39" s="101"/>
      <c r="V39" s="103"/>
      <c r="W39" s="101"/>
      <c r="X39" s="103"/>
      <c r="Y39" s="101"/>
      <c r="Z39" s="101"/>
      <c r="AA39" s="101"/>
      <c r="AB39" s="101"/>
      <c r="AC39" s="101"/>
      <c r="AD39" s="103"/>
      <c r="AE39" s="101"/>
    </row>
    <row r="40" spans="1:31" s="114" customFormat="1" ht="12.75" x14ac:dyDescent="0.2">
      <c r="A40" s="104" t="s">
        <v>312</v>
      </c>
      <c r="B40" s="103"/>
      <c r="C40" s="101"/>
      <c r="D40" s="103"/>
      <c r="E40" s="192"/>
      <c r="F40" s="101"/>
      <c r="G40" s="101"/>
      <c r="H40" s="200"/>
      <c r="I40" s="192"/>
      <c r="J40" s="101"/>
      <c r="K40" s="101"/>
      <c r="L40" s="194"/>
      <c r="M40" s="192"/>
      <c r="N40" s="101"/>
      <c r="O40" s="101"/>
      <c r="P40" s="200"/>
      <c r="Q40" s="101"/>
      <c r="R40" s="103"/>
      <c r="S40" s="101"/>
      <c r="T40" s="103"/>
      <c r="U40" s="101"/>
      <c r="V40" s="103"/>
      <c r="W40" s="101"/>
      <c r="X40" s="103"/>
      <c r="Y40" s="101"/>
      <c r="Z40" s="101"/>
      <c r="AA40" s="101"/>
      <c r="AB40" s="101"/>
      <c r="AC40" s="101"/>
      <c r="AD40" s="103"/>
      <c r="AE40" s="101"/>
    </row>
    <row r="41" spans="1:31" s="114" customFormat="1" ht="12.75" x14ac:dyDescent="0.2">
      <c r="A41" s="104" t="s">
        <v>313</v>
      </c>
      <c r="B41" s="103"/>
      <c r="C41" s="101"/>
      <c r="D41" s="103"/>
      <c r="E41" s="192"/>
      <c r="F41" s="101"/>
      <c r="G41" s="101"/>
      <c r="H41" s="200"/>
      <c r="I41" s="192"/>
      <c r="J41" s="101"/>
      <c r="K41" s="101"/>
      <c r="L41" s="194"/>
      <c r="M41" s="192"/>
      <c r="N41" s="101"/>
      <c r="O41" s="101"/>
      <c r="P41" s="200"/>
      <c r="Q41" s="101"/>
      <c r="R41" s="103"/>
      <c r="S41" s="101"/>
      <c r="T41" s="103"/>
      <c r="U41" s="101"/>
      <c r="V41" s="103"/>
      <c r="W41" s="101"/>
      <c r="X41" s="103"/>
      <c r="Y41" s="101"/>
      <c r="Z41" s="101"/>
      <c r="AA41" s="101"/>
      <c r="AB41" s="101"/>
      <c r="AC41" s="101"/>
      <c r="AD41" s="103"/>
      <c r="AE41" s="101"/>
    </row>
    <row r="42" spans="1:31" s="114" customFormat="1" ht="12.75" x14ac:dyDescent="0.2">
      <c r="A42" s="104" t="s">
        <v>329</v>
      </c>
      <c r="B42" s="103"/>
      <c r="C42" s="101"/>
      <c r="D42" s="103"/>
      <c r="E42" s="192"/>
      <c r="F42" s="101"/>
      <c r="G42" s="101"/>
      <c r="H42" s="200"/>
      <c r="I42" s="192"/>
      <c r="J42" s="101"/>
      <c r="K42" s="101"/>
      <c r="L42" s="194"/>
      <c r="M42" s="192"/>
      <c r="N42" s="101"/>
      <c r="O42" s="101"/>
      <c r="P42" s="200"/>
      <c r="Q42" s="101"/>
      <c r="R42" s="103"/>
      <c r="S42" s="101"/>
      <c r="T42" s="103"/>
      <c r="U42" s="101"/>
      <c r="V42" s="103"/>
      <c r="W42" s="101"/>
      <c r="X42" s="103"/>
      <c r="Y42" s="101"/>
      <c r="Z42" s="101"/>
      <c r="AA42" s="101"/>
      <c r="AB42" s="101"/>
      <c r="AC42" s="101"/>
      <c r="AD42" s="103"/>
      <c r="AE42" s="101"/>
    </row>
    <row r="43" spans="1:31" s="114" customFormat="1" ht="12.75" x14ac:dyDescent="0.2">
      <c r="A43" s="175" t="s">
        <v>531</v>
      </c>
      <c r="B43" s="103"/>
      <c r="C43" s="101"/>
      <c r="D43" s="103"/>
      <c r="E43" s="192"/>
      <c r="F43" s="101"/>
      <c r="G43" s="101"/>
      <c r="H43" s="200"/>
      <c r="I43" s="192"/>
      <c r="J43" s="101"/>
      <c r="K43" s="101"/>
      <c r="L43" s="194"/>
      <c r="M43" s="192"/>
      <c r="N43" s="101"/>
      <c r="O43" s="101"/>
      <c r="P43" s="200"/>
      <c r="Q43" s="101"/>
      <c r="R43" s="103"/>
      <c r="S43" s="101"/>
      <c r="T43" s="103"/>
      <c r="U43" s="101"/>
      <c r="V43" s="103"/>
      <c r="W43" s="101"/>
      <c r="X43" s="103"/>
      <c r="Y43" s="101"/>
      <c r="Z43" s="101"/>
      <c r="AA43" s="101"/>
      <c r="AB43" s="101"/>
      <c r="AC43" s="101"/>
      <c r="AD43" s="103"/>
      <c r="AE43" s="101"/>
    </row>
    <row r="44" spans="1:31" s="114" customFormat="1" ht="12.75" x14ac:dyDescent="0.2">
      <c r="A44" s="175" t="s">
        <v>532</v>
      </c>
      <c r="B44" s="103"/>
      <c r="C44" s="101"/>
      <c r="D44" s="103"/>
      <c r="E44" s="192"/>
      <c r="F44" s="101"/>
      <c r="G44" s="101"/>
      <c r="H44" s="200"/>
      <c r="I44" s="192"/>
      <c r="J44" s="101"/>
      <c r="K44" s="101"/>
      <c r="L44" s="194"/>
      <c r="M44" s="192"/>
      <c r="N44" s="101"/>
      <c r="O44" s="101"/>
      <c r="P44" s="200"/>
      <c r="Q44" s="101"/>
      <c r="R44" s="103"/>
      <c r="S44" s="101"/>
      <c r="T44" s="103"/>
      <c r="U44" s="101"/>
      <c r="V44" s="103"/>
      <c r="W44" s="101"/>
      <c r="X44" s="103"/>
      <c r="Y44" s="101"/>
      <c r="Z44" s="101"/>
      <c r="AA44" s="101"/>
      <c r="AB44" s="101"/>
      <c r="AC44" s="101"/>
      <c r="AD44" s="103"/>
      <c r="AE44" s="101"/>
    </row>
    <row r="45" spans="1:31" s="114" customFormat="1" ht="12.75" x14ac:dyDescent="0.2">
      <c r="A45" s="175" t="s">
        <v>533</v>
      </c>
      <c r="B45" s="103"/>
      <c r="C45" s="101"/>
      <c r="D45" s="103"/>
      <c r="E45" s="192"/>
      <c r="F45" s="101"/>
      <c r="G45" s="101"/>
      <c r="H45" s="200"/>
      <c r="I45" s="192"/>
      <c r="J45" s="101"/>
      <c r="K45" s="101"/>
      <c r="L45" s="194"/>
      <c r="M45" s="192"/>
      <c r="N45" s="101"/>
      <c r="O45" s="101"/>
      <c r="P45" s="200"/>
      <c r="Q45" s="101"/>
      <c r="R45" s="103"/>
      <c r="S45" s="101"/>
      <c r="T45" s="103"/>
      <c r="U45" s="101"/>
      <c r="V45" s="103"/>
      <c r="W45" s="101"/>
      <c r="X45" s="103"/>
      <c r="Y45" s="101"/>
      <c r="Z45" s="101"/>
      <c r="AA45" s="101"/>
      <c r="AB45" s="101"/>
      <c r="AC45" s="101"/>
      <c r="AD45" s="103"/>
      <c r="AE45" s="101"/>
    </row>
    <row r="46" spans="1:31" ht="18" x14ac:dyDescent="0.25">
      <c r="A46" s="123" t="s">
        <v>363</v>
      </c>
      <c r="B46" s="124"/>
      <c r="C46" s="124"/>
      <c r="D46" s="124"/>
      <c r="E46" s="124"/>
      <c r="F46" s="197"/>
      <c r="G46" s="125"/>
      <c r="H46" s="124"/>
      <c r="I46" s="124"/>
      <c r="J46" s="197"/>
      <c r="K46" s="125"/>
      <c r="L46" s="124"/>
      <c r="M46" s="124"/>
      <c r="N46" s="197"/>
      <c r="O46" s="125"/>
      <c r="P46" s="124"/>
      <c r="Q46" s="124"/>
      <c r="R46" s="124"/>
      <c r="S46" s="124"/>
      <c r="T46" s="124"/>
      <c r="U46" s="125"/>
      <c r="V46" s="124"/>
      <c r="W46" s="125"/>
      <c r="X46" s="124"/>
      <c r="Y46" s="124"/>
      <c r="Z46" s="124"/>
      <c r="AA46" s="124"/>
      <c r="AB46" s="124"/>
      <c r="AC46" s="124"/>
      <c r="AD46" s="124"/>
      <c r="AE46" s="124"/>
    </row>
    <row r="47" spans="1:31" x14ac:dyDescent="0.25">
      <c r="A47" s="129" t="s">
        <v>582</v>
      </c>
      <c r="B47" s="127"/>
      <c r="C47" s="127"/>
      <c r="D47" s="127"/>
      <c r="E47" s="127"/>
      <c r="F47" s="198"/>
      <c r="G47" s="128"/>
      <c r="H47" s="127"/>
      <c r="I47" s="127"/>
      <c r="J47" s="198"/>
      <c r="K47" s="128"/>
      <c r="L47" s="127"/>
      <c r="M47" s="127"/>
      <c r="N47" s="198"/>
      <c r="O47" s="128"/>
      <c r="P47" s="127"/>
      <c r="Q47" s="127"/>
      <c r="R47" s="127"/>
      <c r="S47" s="127"/>
      <c r="T47" s="127"/>
      <c r="U47" s="128"/>
      <c r="V47" s="127"/>
      <c r="W47" s="128"/>
      <c r="X47" s="127"/>
      <c r="Y47" s="127"/>
      <c r="Z47" s="127"/>
      <c r="AA47" s="127"/>
      <c r="AB47" s="127"/>
      <c r="AC47" s="127"/>
      <c r="AD47" s="127"/>
      <c r="AE47" s="127"/>
    </row>
    <row r="48" spans="1:31" x14ac:dyDescent="0.25">
      <c r="A48" s="126" t="s">
        <v>123</v>
      </c>
      <c r="B48" s="103"/>
      <c r="C48" s="101"/>
      <c r="D48" s="103"/>
      <c r="E48" s="192"/>
      <c r="F48" s="101"/>
      <c r="G48" s="101"/>
      <c r="H48" s="200"/>
      <c r="I48" s="192"/>
      <c r="J48" s="101"/>
      <c r="K48" s="101"/>
      <c r="L48" s="194"/>
      <c r="M48" s="192"/>
      <c r="N48" s="101"/>
      <c r="O48" s="101"/>
      <c r="P48" s="200"/>
      <c r="Q48" s="101"/>
      <c r="R48" s="103"/>
      <c r="S48" s="101"/>
      <c r="T48" s="103"/>
      <c r="U48" s="101"/>
      <c r="V48" s="103"/>
      <c r="W48" s="101"/>
      <c r="X48" s="103"/>
      <c r="Y48" s="101"/>
      <c r="Z48" s="101"/>
      <c r="AA48" s="101"/>
      <c r="AB48" s="101"/>
      <c r="AC48" s="101"/>
      <c r="AD48" s="103"/>
      <c r="AE48" s="101"/>
    </row>
    <row r="49" spans="1:31" x14ac:dyDescent="0.25">
      <c r="A49" s="126" t="s">
        <v>510</v>
      </c>
      <c r="B49" s="103"/>
      <c r="C49" s="101"/>
      <c r="D49" s="103"/>
      <c r="E49" s="192"/>
      <c r="F49" s="101"/>
      <c r="G49" s="101"/>
      <c r="H49" s="200"/>
      <c r="I49" s="192"/>
      <c r="J49" s="101"/>
      <c r="K49" s="101"/>
      <c r="L49" s="194"/>
      <c r="M49" s="192"/>
      <c r="N49" s="101"/>
      <c r="O49" s="101"/>
      <c r="P49" s="200"/>
      <c r="Q49" s="101"/>
      <c r="R49" s="103"/>
      <c r="S49" s="101"/>
      <c r="T49" s="103"/>
      <c r="U49" s="101"/>
      <c r="V49" s="103"/>
      <c r="W49" s="101"/>
      <c r="X49" s="103"/>
      <c r="Y49" s="101"/>
      <c r="Z49" s="101"/>
      <c r="AA49" s="101"/>
      <c r="AB49" s="101"/>
      <c r="AC49" s="101"/>
      <c r="AD49" s="103"/>
      <c r="AE49" s="101"/>
    </row>
    <row r="50" spans="1:31" x14ac:dyDescent="0.25">
      <c r="A50" s="126" t="s">
        <v>124</v>
      </c>
      <c r="B50" s="103"/>
      <c r="C50" s="101"/>
      <c r="D50" s="103"/>
      <c r="E50" s="192"/>
      <c r="F50" s="101"/>
      <c r="G50" s="101"/>
      <c r="H50" s="200"/>
      <c r="I50" s="192"/>
      <c r="J50" s="101"/>
      <c r="K50" s="101"/>
      <c r="L50" s="194"/>
      <c r="M50" s="192"/>
      <c r="N50" s="101"/>
      <c r="O50" s="101"/>
      <c r="P50" s="200"/>
      <c r="Q50" s="101"/>
      <c r="R50" s="103"/>
      <c r="S50" s="101"/>
      <c r="T50" s="103"/>
      <c r="U50" s="101"/>
      <c r="V50" s="103"/>
      <c r="W50" s="101"/>
      <c r="X50" s="103"/>
      <c r="Y50" s="101"/>
      <c r="Z50" s="101"/>
      <c r="AA50" s="101"/>
      <c r="AB50" s="101"/>
      <c r="AC50" s="101"/>
      <c r="AD50" s="103"/>
      <c r="AE50" s="101"/>
    </row>
    <row r="51" spans="1:31" x14ac:dyDescent="0.25">
      <c r="A51" s="126" t="s">
        <v>125</v>
      </c>
      <c r="B51" s="103"/>
      <c r="C51" s="101"/>
      <c r="D51" s="103"/>
      <c r="E51" s="192"/>
      <c r="F51" s="101"/>
      <c r="G51" s="101"/>
      <c r="H51" s="200"/>
      <c r="I51" s="192"/>
      <c r="J51" s="101"/>
      <c r="K51" s="101"/>
      <c r="L51" s="194"/>
      <c r="M51" s="192"/>
      <c r="N51" s="101"/>
      <c r="O51" s="101"/>
      <c r="P51" s="200"/>
      <c r="Q51" s="101"/>
      <c r="R51" s="103"/>
      <c r="S51" s="101"/>
      <c r="T51" s="103"/>
      <c r="U51" s="101"/>
      <c r="V51" s="103"/>
      <c r="W51" s="101"/>
      <c r="X51" s="103"/>
      <c r="Y51" s="101"/>
      <c r="Z51" s="101"/>
      <c r="AA51" s="101"/>
      <c r="AB51" s="101"/>
      <c r="AC51" s="101"/>
      <c r="AD51" s="103"/>
      <c r="AE51" s="101"/>
    </row>
    <row r="52" spans="1:31" x14ac:dyDescent="0.25">
      <c r="A52" s="126" t="s">
        <v>126</v>
      </c>
      <c r="B52" s="103"/>
      <c r="C52" s="101"/>
      <c r="D52" s="103"/>
      <c r="E52" s="192"/>
      <c r="F52" s="101"/>
      <c r="G52" s="101"/>
      <c r="H52" s="200"/>
      <c r="I52" s="192"/>
      <c r="J52" s="101"/>
      <c r="K52" s="101"/>
      <c r="L52" s="194"/>
      <c r="M52" s="192"/>
      <c r="N52" s="101"/>
      <c r="O52" s="101"/>
      <c r="P52" s="200"/>
      <c r="Q52" s="101"/>
      <c r="R52" s="103"/>
      <c r="S52" s="101"/>
      <c r="T52" s="103"/>
      <c r="U52" s="101"/>
      <c r="V52" s="103"/>
      <c r="W52" s="101"/>
      <c r="X52" s="103"/>
      <c r="Y52" s="101"/>
      <c r="Z52" s="101"/>
      <c r="AA52" s="101"/>
      <c r="AB52" s="101"/>
      <c r="AC52" s="101"/>
      <c r="AD52" s="103"/>
      <c r="AE52" s="101"/>
    </row>
    <row r="53" spans="1:31" x14ac:dyDescent="0.25">
      <c r="A53" s="126" t="s">
        <v>127</v>
      </c>
      <c r="B53" s="103"/>
      <c r="C53" s="101"/>
      <c r="D53" s="103"/>
      <c r="E53" s="192"/>
      <c r="F53" s="101"/>
      <c r="G53" s="101"/>
      <c r="H53" s="200"/>
      <c r="I53" s="192"/>
      <c r="J53" s="101"/>
      <c r="K53" s="101"/>
      <c r="L53" s="194"/>
      <c r="M53" s="192"/>
      <c r="N53" s="101"/>
      <c r="O53" s="101"/>
      <c r="P53" s="200"/>
      <c r="Q53" s="101"/>
      <c r="R53" s="103"/>
      <c r="S53" s="101"/>
      <c r="T53" s="103"/>
      <c r="U53" s="101"/>
      <c r="V53" s="103"/>
      <c r="W53" s="101"/>
      <c r="X53" s="103"/>
      <c r="Y53" s="101"/>
      <c r="Z53" s="101"/>
      <c r="AA53" s="101"/>
      <c r="AB53" s="101"/>
      <c r="AC53" s="101"/>
      <c r="AD53" s="103"/>
      <c r="AE53" s="101"/>
    </row>
    <row r="54" spans="1:31" x14ac:dyDescent="0.25">
      <c r="A54" s="126" t="s">
        <v>128</v>
      </c>
      <c r="B54" s="103"/>
      <c r="C54" s="101"/>
      <c r="D54" s="103"/>
      <c r="E54" s="192"/>
      <c r="F54" s="101"/>
      <c r="G54" s="101"/>
      <c r="H54" s="200"/>
      <c r="I54" s="192"/>
      <c r="J54" s="101"/>
      <c r="K54" s="101"/>
      <c r="L54" s="194"/>
      <c r="M54" s="192"/>
      <c r="N54" s="101"/>
      <c r="O54" s="101"/>
      <c r="P54" s="200"/>
      <c r="Q54" s="101"/>
      <c r="R54" s="103"/>
      <c r="S54" s="101"/>
      <c r="T54" s="103"/>
      <c r="U54" s="101"/>
      <c r="V54" s="103"/>
      <c r="W54" s="101"/>
      <c r="X54" s="103"/>
      <c r="Y54" s="101"/>
      <c r="Z54" s="101"/>
      <c r="AA54" s="101"/>
      <c r="AB54" s="101"/>
      <c r="AC54" s="101"/>
      <c r="AD54" s="103"/>
      <c r="AE54" s="101"/>
    </row>
    <row r="55" spans="1:31" x14ac:dyDescent="0.25">
      <c r="A55" s="126" t="s">
        <v>129</v>
      </c>
      <c r="B55" s="103"/>
      <c r="C55" s="101"/>
      <c r="D55" s="103"/>
      <c r="E55" s="192"/>
      <c r="F55" s="101"/>
      <c r="G55" s="101"/>
      <c r="H55" s="200"/>
      <c r="I55" s="192"/>
      <c r="J55" s="101"/>
      <c r="K55" s="101"/>
      <c r="L55" s="194"/>
      <c r="M55" s="192"/>
      <c r="N55" s="101"/>
      <c r="O55" s="101"/>
      <c r="P55" s="200"/>
      <c r="Q55" s="101"/>
      <c r="R55" s="103"/>
      <c r="S55" s="101"/>
      <c r="T55" s="103"/>
      <c r="U55" s="101"/>
      <c r="V55" s="103"/>
      <c r="W55" s="101"/>
      <c r="X55" s="103"/>
      <c r="Y55" s="101"/>
      <c r="Z55" s="101"/>
      <c r="AA55" s="101"/>
      <c r="AB55" s="101"/>
      <c r="AC55" s="101"/>
      <c r="AD55" s="103"/>
      <c r="AE55" s="101"/>
    </row>
    <row r="56" spans="1:31" x14ac:dyDescent="0.25">
      <c r="A56" s="126" t="s">
        <v>518</v>
      </c>
      <c r="B56" s="103"/>
      <c r="C56" s="101"/>
      <c r="D56" s="103"/>
      <c r="E56" s="192"/>
      <c r="F56" s="101"/>
      <c r="G56" s="101"/>
      <c r="H56" s="200"/>
      <c r="I56" s="192"/>
      <c r="J56" s="101"/>
      <c r="K56" s="101"/>
      <c r="L56" s="194"/>
      <c r="M56" s="192"/>
      <c r="N56" s="101"/>
      <c r="O56" s="101"/>
      <c r="P56" s="200"/>
      <c r="Q56" s="101"/>
      <c r="R56" s="103"/>
      <c r="S56" s="101"/>
      <c r="T56" s="103"/>
      <c r="U56" s="101"/>
      <c r="V56" s="103"/>
      <c r="W56" s="101"/>
      <c r="X56" s="103"/>
      <c r="Y56" s="101"/>
      <c r="Z56" s="101"/>
      <c r="AA56" s="101"/>
      <c r="AB56" s="101"/>
      <c r="AC56" s="101"/>
      <c r="AD56" s="103"/>
      <c r="AE56" s="101"/>
    </row>
    <row r="57" spans="1:31" x14ac:dyDescent="0.25">
      <c r="A57" s="126" t="s">
        <v>517</v>
      </c>
      <c r="B57" s="103"/>
      <c r="C57" s="101"/>
      <c r="D57" s="103"/>
      <c r="E57" s="192"/>
      <c r="F57" s="101"/>
      <c r="G57" s="101"/>
      <c r="H57" s="200"/>
      <c r="I57" s="192"/>
      <c r="J57" s="101"/>
      <c r="K57" s="101"/>
      <c r="L57" s="194"/>
      <c r="M57" s="192"/>
      <c r="N57" s="101"/>
      <c r="O57" s="101"/>
      <c r="P57" s="200"/>
      <c r="Q57" s="101"/>
      <c r="R57" s="103"/>
      <c r="S57" s="101"/>
      <c r="T57" s="103"/>
      <c r="U57" s="101"/>
      <c r="V57" s="103"/>
      <c r="W57" s="101"/>
      <c r="X57" s="103"/>
      <c r="Y57" s="101"/>
      <c r="Z57" s="101"/>
      <c r="AA57" s="101"/>
      <c r="AB57" s="101"/>
      <c r="AC57" s="101"/>
      <c r="AD57" s="103"/>
      <c r="AE57" s="101"/>
    </row>
    <row r="58" spans="1:31" x14ac:dyDescent="0.25">
      <c r="A58" s="126" t="s">
        <v>130</v>
      </c>
      <c r="B58" s="103"/>
      <c r="C58" s="101"/>
      <c r="D58" s="103"/>
      <c r="E58" s="192"/>
      <c r="F58" s="101"/>
      <c r="G58" s="101"/>
      <c r="H58" s="200"/>
      <c r="I58" s="192"/>
      <c r="J58" s="101"/>
      <c r="K58" s="101"/>
      <c r="L58" s="194"/>
      <c r="M58" s="192"/>
      <c r="N58" s="101"/>
      <c r="O58" s="101"/>
      <c r="P58" s="200"/>
      <c r="Q58" s="101"/>
      <c r="R58" s="103"/>
      <c r="S58" s="101"/>
      <c r="T58" s="103"/>
      <c r="U58" s="101"/>
      <c r="V58" s="103"/>
      <c r="W58" s="101"/>
      <c r="X58" s="103"/>
      <c r="Y58" s="101"/>
      <c r="Z58" s="101"/>
      <c r="AA58" s="101"/>
      <c r="AB58" s="101"/>
      <c r="AC58" s="101"/>
      <c r="AD58" s="103"/>
      <c r="AE58" s="101"/>
    </row>
    <row r="59" spans="1:31" x14ac:dyDescent="0.25">
      <c r="A59" s="126" t="s">
        <v>364</v>
      </c>
      <c r="B59" s="103"/>
      <c r="C59" s="101"/>
      <c r="D59" s="103"/>
      <c r="E59" s="192"/>
      <c r="F59" s="101"/>
      <c r="G59" s="101"/>
      <c r="H59" s="200"/>
      <c r="I59" s="192"/>
      <c r="J59" s="101"/>
      <c r="K59" s="101"/>
      <c r="L59" s="194"/>
      <c r="M59" s="192"/>
      <c r="N59" s="101"/>
      <c r="O59" s="101"/>
      <c r="P59" s="200"/>
      <c r="Q59" s="101"/>
      <c r="R59" s="103"/>
      <c r="S59" s="101"/>
      <c r="T59" s="103"/>
      <c r="U59" s="101"/>
      <c r="V59" s="103"/>
      <c r="W59" s="101"/>
      <c r="X59" s="103"/>
      <c r="Y59" s="101"/>
      <c r="Z59" s="101"/>
      <c r="AA59" s="101"/>
      <c r="AB59" s="101"/>
      <c r="AC59" s="101"/>
      <c r="AD59" s="103"/>
      <c r="AE59" s="101"/>
    </row>
    <row r="60" spans="1:31" x14ac:dyDescent="0.25">
      <c r="A60" s="126" t="s">
        <v>131</v>
      </c>
      <c r="B60" s="103"/>
      <c r="C60" s="101"/>
      <c r="D60" s="103"/>
      <c r="E60" s="192"/>
      <c r="F60" s="101"/>
      <c r="G60" s="101"/>
      <c r="H60" s="200"/>
      <c r="I60" s="192"/>
      <c r="J60" s="101"/>
      <c r="K60" s="101"/>
      <c r="L60" s="194"/>
      <c r="M60" s="192"/>
      <c r="N60" s="101"/>
      <c r="O60" s="101"/>
      <c r="P60" s="200"/>
      <c r="Q60" s="101"/>
      <c r="R60" s="103"/>
      <c r="S60" s="101"/>
      <c r="T60" s="103"/>
      <c r="U60" s="101"/>
      <c r="V60" s="103"/>
      <c r="W60" s="101"/>
      <c r="X60" s="103"/>
      <c r="Y60" s="101"/>
      <c r="Z60" s="101"/>
      <c r="AA60" s="101"/>
      <c r="AB60" s="101"/>
      <c r="AC60" s="101"/>
      <c r="AD60" s="103"/>
      <c r="AE60" s="101"/>
    </row>
    <row r="61" spans="1:31" x14ac:dyDescent="0.25">
      <c r="A61" s="126" t="s">
        <v>494</v>
      </c>
      <c r="B61" s="103"/>
      <c r="C61" s="101"/>
      <c r="D61" s="103"/>
      <c r="E61" s="192"/>
      <c r="F61" s="101"/>
      <c r="G61" s="101"/>
      <c r="H61" s="200"/>
      <c r="I61" s="192"/>
      <c r="J61" s="101"/>
      <c r="K61" s="101"/>
      <c r="L61" s="194"/>
      <c r="M61" s="192"/>
      <c r="N61" s="101"/>
      <c r="O61" s="101"/>
      <c r="P61" s="200"/>
      <c r="Q61" s="101"/>
      <c r="R61" s="103"/>
      <c r="S61" s="101"/>
      <c r="T61" s="103"/>
      <c r="U61" s="101"/>
      <c r="V61" s="103"/>
      <c r="W61" s="101"/>
      <c r="X61" s="103"/>
      <c r="Y61" s="101"/>
      <c r="Z61" s="101"/>
      <c r="AA61" s="101"/>
      <c r="AB61" s="101"/>
      <c r="AC61" s="101"/>
      <c r="AD61" s="103"/>
      <c r="AE61" s="101"/>
    </row>
    <row r="62" spans="1:31" x14ac:dyDescent="0.25">
      <c r="A62" s="126" t="s">
        <v>132</v>
      </c>
      <c r="B62" s="103"/>
      <c r="C62" s="101"/>
      <c r="D62" s="103"/>
      <c r="E62" s="192"/>
      <c r="F62" s="101"/>
      <c r="G62" s="101"/>
      <c r="H62" s="200"/>
      <c r="I62" s="192"/>
      <c r="J62" s="101"/>
      <c r="K62" s="101"/>
      <c r="L62" s="194"/>
      <c r="M62" s="192"/>
      <c r="N62" s="101"/>
      <c r="O62" s="101"/>
      <c r="P62" s="200"/>
      <c r="Q62" s="101"/>
      <c r="R62" s="103"/>
      <c r="S62" s="101"/>
      <c r="T62" s="103"/>
      <c r="U62" s="101"/>
      <c r="V62" s="103"/>
      <c r="W62" s="101"/>
      <c r="X62" s="103"/>
      <c r="Y62" s="101"/>
      <c r="Z62" s="101"/>
      <c r="AA62" s="101"/>
      <c r="AB62" s="101"/>
      <c r="AC62" s="101"/>
      <c r="AD62" s="103"/>
      <c r="AE62" s="101"/>
    </row>
    <row r="63" spans="1:31" x14ac:dyDescent="0.25">
      <c r="A63" s="161" t="s">
        <v>529</v>
      </c>
      <c r="B63" s="103"/>
      <c r="C63" s="101"/>
      <c r="D63" s="103"/>
      <c r="E63" s="192"/>
      <c r="F63" s="101"/>
      <c r="G63" s="101"/>
      <c r="H63" s="200"/>
      <c r="I63" s="192"/>
      <c r="J63" s="101"/>
      <c r="K63" s="101"/>
      <c r="L63" s="194"/>
      <c r="M63" s="192"/>
      <c r="N63" s="101"/>
      <c r="O63" s="101"/>
      <c r="P63" s="200"/>
      <c r="Q63" s="101"/>
      <c r="R63" s="103"/>
      <c r="S63" s="101"/>
      <c r="T63" s="103"/>
      <c r="U63" s="101"/>
      <c r="V63" s="103"/>
      <c r="W63" s="101"/>
      <c r="X63" s="103"/>
      <c r="Y63" s="101"/>
      <c r="Z63" s="101"/>
      <c r="AA63" s="101"/>
      <c r="AB63" s="101"/>
      <c r="AC63" s="101"/>
      <c r="AD63" s="103"/>
      <c r="AE63" s="101"/>
    </row>
    <row r="64" spans="1:31" x14ac:dyDescent="0.25">
      <c r="A64" s="129" t="s">
        <v>583</v>
      </c>
      <c r="B64" s="127"/>
      <c r="C64" s="127"/>
      <c r="D64" s="127"/>
      <c r="E64" s="127"/>
      <c r="F64" s="198"/>
      <c r="G64" s="128"/>
      <c r="H64" s="127"/>
      <c r="I64" s="127"/>
      <c r="J64" s="198"/>
      <c r="K64" s="128"/>
      <c r="L64" s="127"/>
      <c r="M64" s="127"/>
      <c r="N64" s="198"/>
      <c r="O64" s="128"/>
      <c r="P64" s="127"/>
      <c r="Q64" s="127"/>
      <c r="R64" s="127"/>
      <c r="S64" s="127"/>
      <c r="T64" s="127"/>
      <c r="U64" s="128"/>
      <c r="V64" s="127"/>
      <c r="W64" s="128"/>
      <c r="X64" s="127"/>
      <c r="Y64" s="127"/>
      <c r="Z64" s="127"/>
      <c r="AA64" s="127"/>
      <c r="AB64" s="127"/>
      <c r="AC64" s="127"/>
      <c r="AD64" s="127"/>
      <c r="AE64" s="127"/>
    </row>
    <row r="65" spans="1:31" x14ac:dyDescent="0.25">
      <c r="A65" s="126" t="s">
        <v>123</v>
      </c>
      <c r="B65" s="103"/>
      <c r="C65" s="101"/>
      <c r="D65" s="103"/>
      <c r="E65" s="192"/>
      <c r="F65" s="101"/>
      <c r="G65" s="101"/>
      <c r="H65" s="200"/>
      <c r="I65" s="192"/>
      <c r="J65" s="101"/>
      <c r="K65" s="101"/>
      <c r="L65" s="194"/>
      <c r="M65" s="192"/>
      <c r="N65" s="101"/>
      <c r="O65" s="101"/>
      <c r="P65" s="200"/>
      <c r="Q65" s="101"/>
      <c r="R65" s="103"/>
      <c r="S65" s="101"/>
      <c r="T65" s="103"/>
      <c r="U65" s="101"/>
      <c r="V65" s="103"/>
      <c r="W65" s="101"/>
      <c r="X65" s="103"/>
      <c r="Y65" s="101"/>
      <c r="Z65" s="101"/>
      <c r="AA65" s="101"/>
      <c r="AB65" s="101"/>
      <c r="AC65" s="101"/>
      <c r="AD65" s="103"/>
      <c r="AE65" s="101"/>
    </row>
    <row r="66" spans="1:31" x14ac:dyDescent="0.25">
      <c r="A66" s="126" t="s">
        <v>510</v>
      </c>
      <c r="B66" s="103"/>
      <c r="C66" s="101"/>
      <c r="D66" s="103"/>
      <c r="E66" s="192"/>
      <c r="F66" s="101"/>
      <c r="G66" s="101"/>
      <c r="H66" s="200"/>
      <c r="I66" s="192"/>
      <c r="J66" s="101"/>
      <c r="K66" s="101"/>
      <c r="L66" s="194"/>
      <c r="M66" s="192"/>
      <c r="N66" s="101"/>
      <c r="O66" s="101"/>
      <c r="P66" s="200"/>
      <c r="Q66" s="101"/>
      <c r="R66" s="103"/>
      <c r="S66" s="101"/>
      <c r="T66" s="103"/>
      <c r="U66" s="101"/>
      <c r="V66" s="103"/>
      <c r="W66" s="101"/>
      <c r="X66" s="103"/>
      <c r="Y66" s="101"/>
      <c r="Z66" s="101"/>
      <c r="AA66" s="101"/>
      <c r="AB66" s="101"/>
      <c r="AC66" s="101"/>
      <c r="AD66" s="103"/>
      <c r="AE66" s="101"/>
    </row>
    <row r="67" spans="1:31" x14ac:dyDescent="0.25">
      <c r="A67" s="126" t="s">
        <v>124</v>
      </c>
      <c r="B67" s="103"/>
      <c r="C67" s="101"/>
      <c r="D67" s="103"/>
      <c r="E67" s="192"/>
      <c r="F67" s="101"/>
      <c r="G67" s="101"/>
      <c r="H67" s="200"/>
      <c r="I67" s="192"/>
      <c r="J67" s="101"/>
      <c r="K67" s="101"/>
      <c r="L67" s="194"/>
      <c r="M67" s="192"/>
      <c r="N67" s="101"/>
      <c r="O67" s="101"/>
      <c r="P67" s="200"/>
      <c r="Q67" s="101"/>
      <c r="R67" s="103"/>
      <c r="S67" s="101"/>
      <c r="T67" s="103"/>
      <c r="U67" s="101"/>
      <c r="V67" s="103"/>
      <c r="W67" s="101"/>
      <c r="X67" s="103"/>
      <c r="Y67" s="101"/>
      <c r="Z67" s="101"/>
      <c r="AA67" s="101"/>
      <c r="AB67" s="101"/>
      <c r="AC67" s="101"/>
      <c r="AD67" s="103"/>
      <c r="AE67" s="101"/>
    </row>
    <row r="68" spans="1:31" x14ac:dyDescent="0.25">
      <c r="A68" s="126" t="s">
        <v>125</v>
      </c>
      <c r="B68" s="103"/>
      <c r="C68" s="101"/>
      <c r="D68" s="103"/>
      <c r="E68" s="192"/>
      <c r="F68" s="101"/>
      <c r="G68" s="101"/>
      <c r="H68" s="200"/>
      <c r="I68" s="192"/>
      <c r="J68" s="101"/>
      <c r="K68" s="101"/>
      <c r="L68" s="194"/>
      <c r="M68" s="192"/>
      <c r="N68" s="101"/>
      <c r="O68" s="101"/>
      <c r="P68" s="200"/>
      <c r="Q68" s="101"/>
      <c r="R68" s="103"/>
      <c r="S68" s="101"/>
      <c r="T68" s="103"/>
      <c r="U68" s="101"/>
      <c r="V68" s="103"/>
      <c r="W68" s="101"/>
      <c r="X68" s="103"/>
      <c r="Y68" s="101"/>
      <c r="Z68" s="101"/>
      <c r="AA68" s="101"/>
      <c r="AB68" s="101"/>
      <c r="AC68" s="101"/>
      <c r="AD68" s="103"/>
      <c r="AE68" s="101"/>
    </row>
    <row r="69" spans="1:31" x14ac:dyDescent="0.25">
      <c r="A69" s="126" t="s">
        <v>126</v>
      </c>
      <c r="B69" s="103"/>
      <c r="C69" s="101"/>
      <c r="D69" s="103"/>
      <c r="E69" s="192"/>
      <c r="F69" s="101"/>
      <c r="G69" s="101"/>
      <c r="H69" s="200"/>
      <c r="I69" s="192"/>
      <c r="J69" s="101"/>
      <c r="K69" s="101"/>
      <c r="L69" s="194"/>
      <c r="M69" s="192"/>
      <c r="N69" s="101"/>
      <c r="O69" s="101"/>
      <c r="P69" s="200"/>
      <c r="Q69" s="101"/>
      <c r="R69" s="103"/>
      <c r="S69" s="101"/>
      <c r="T69" s="103"/>
      <c r="U69" s="101"/>
      <c r="V69" s="103"/>
      <c r="W69" s="101"/>
      <c r="X69" s="103"/>
      <c r="Y69" s="101"/>
      <c r="Z69" s="101"/>
      <c r="AA69" s="101"/>
      <c r="AB69" s="101"/>
      <c r="AC69" s="101"/>
      <c r="AD69" s="103"/>
      <c r="AE69" s="101"/>
    </row>
    <row r="70" spans="1:31" x14ac:dyDescent="0.25">
      <c r="A70" s="126" t="s">
        <v>127</v>
      </c>
      <c r="B70" s="103"/>
      <c r="C70" s="101"/>
      <c r="D70" s="103"/>
      <c r="E70" s="192"/>
      <c r="F70" s="101"/>
      <c r="G70" s="101"/>
      <c r="H70" s="200"/>
      <c r="I70" s="192"/>
      <c r="J70" s="101"/>
      <c r="K70" s="101"/>
      <c r="L70" s="194"/>
      <c r="M70" s="192"/>
      <c r="N70" s="101"/>
      <c r="O70" s="101"/>
      <c r="P70" s="200"/>
      <c r="Q70" s="101"/>
      <c r="R70" s="103"/>
      <c r="S70" s="101"/>
      <c r="T70" s="103"/>
      <c r="U70" s="101"/>
      <c r="V70" s="103"/>
      <c r="W70" s="101"/>
      <c r="X70" s="103"/>
      <c r="Y70" s="101"/>
      <c r="Z70" s="101"/>
      <c r="AA70" s="101"/>
      <c r="AB70" s="101"/>
      <c r="AC70" s="101"/>
      <c r="AD70" s="103"/>
      <c r="AE70" s="101"/>
    </row>
    <row r="71" spans="1:31" x14ac:dyDescent="0.25">
      <c r="A71" s="126" t="s">
        <v>128</v>
      </c>
      <c r="B71" s="103"/>
      <c r="C71" s="101"/>
      <c r="D71" s="103"/>
      <c r="E71" s="192"/>
      <c r="F71" s="101"/>
      <c r="G71" s="101"/>
      <c r="H71" s="200"/>
      <c r="I71" s="192"/>
      <c r="J71" s="101"/>
      <c r="K71" s="101"/>
      <c r="L71" s="194"/>
      <c r="M71" s="192"/>
      <c r="N71" s="101"/>
      <c r="O71" s="101"/>
      <c r="P71" s="200"/>
      <c r="Q71" s="101"/>
      <c r="R71" s="103"/>
      <c r="S71" s="101"/>
      <c r="T71" s="103"/>
      <c r="U71" s="101"/>
      <c r="V71" s="103"/>
      <c r="W71" s="101"/>
      <c r="X71" s="103"/>
      <c r="Y71" s="101"/>
      <c r="Z71" s="101"/>
      <c r="AA71" s="101"/>
      <c r="AB71" s="101"/>
      <c r="AC71" s="101"/>
      <c r="AD71" s="103"/>
      <c r="AE71" s="101"/>
    </row>
    <row r="72" spans="1:31" x14ac:dyDescent="0.25">
      <c r="A72" s="126" t="s">
        <v>129</v>
      </c>
      <c r="B72" s="103"/>
      <c r="C72" s="101"/>
      <c r="D72" s="103"/>
      <c r="E72" s="192"/>
      <c r="F72" s="101"/>
      <c r="G72" s="101"/>
      <c r="H72" s="200"/>
      <c r="I72" s="192"/>
      <c r="J72" s="101"/>
      <c r="K72" s="101"/>
      <c r="L72" s="194"/>
      <c r="M72" s="192"/>
      <c r="N72" s="101"/>
      <c r="O72" s="101"/>
      <c r="P72" s="200"/>
      <c r="Q72" s="101"/>
      <c r="R72" s="103"/>
      <c r="S72" s="101"/>
      <c r="T72" s="103"/>
      <c r="U72" s="101"/>
      <c r="V72" s="103"/>
      <c r="W72" s="101"/>
      <c r="X72" s="103"/>
      <c r="Y72" s="101"/>
      <c r="Z72" s="101"/>
      <c r="AA72" s="101"/>
      <c r="AB72" s="101"/>
      <c r="AC72" s="101"/>
      <c r="AD72" s="103"/>
      <c r="AE72" s="101"/>
    </row>
    <row r="73" spans="1:31" x14ac:dyDescent="0.25">
      <c r="A73" s="126" t="s">
        <v>518</v>
      </c>
      <c r="B73" s="103"/>
      <c r="C73" s="101"/>
      <c r="D73" s="103"/>
      <c r="E73" s="192"/>
      <c r="F73" s="101"/>
      <c r="G73" s="101"/>
      <c r="H73" s="200"/>
      <c r="I73" s="192"/>
      <c r="J73" s="101"/>
      <c r="K73" s="101"/>
      <c r="L73" s="194"/>
      <c r="M73" s="192"/>
      <c r="N73" s="101"/>
      <c r="O73" s="101"/>
      <c r="P73" s="200"/>
      <c r="Q73" s="101"/>
      <c r="R73" s="103"/>
      <c r="S73" s="101"/>
      <c r="T73" s="103"/>
      <c r="U73" s="101"/>
      <c r="V73" s="103"/>
      <c r="W73" s="101"/>
      <c r="X73" s="103"/>
      <c r="Y73" s="101"/>
      <c r="Z73" s="101"/>
      <c r="AA73" s="101"/>
      <c r="AB73" s="101"/>
      <c r="AC73" s="101"/>
      <c r="AD73" s="103"/>
      <c r="AE73" s="101"/>
    </row>
    <row r="74" spans="1:31" x14ac:dyDescent="0.25">
      <c r="A74" s="126" t="s">
        <v>517</v>
      </c>
      <c r="B74" s="103"/>
      <c r="C74" s="101"/>
      <c r="D74" s="103"/>
      <c r="E74" s="192"/>
      <c r="F74" s="101"/>
      <c r="G74" s="101"/>
      <c r="H74" s="200"/>
      <c r="I74" s="192"/>
      <c r="J74" s="101"/>
      <c r="K74" s="101"/>
      <c r="L74" s="194"/>
      <c r="M74" s="192"/>
      <c r="N74" s="101"/>
      <c r="O74" s="101"/>
      <c r="P74" s="200"/>
      <c r="Q74" s="101"/>
      <c r="R74" s="103"/>
      <c r="S74" s="101"/>
      <c r="T74" s="103"/>
      <c r="U74" s="101"/>
      <c r="V74" s="103"/>
      <c r="W74" s="101"/>
      <c r="X74" s="103"/>
      <c r="Y74" s="101"/>
      <c r="Z74" s="101"/>
      <c r="AA74" s="101"/>
      <c r="AB74" s="101"/>
      <c r="AC74" s="101"/>
      <c r="AD74" s="103"/>
      <c r="AE74" s="101"/>
    </row>
    <row r="75" spans="1:31" x14ac:dyDescent="0.25">
      <c r="A75" s="126" t="s">
        <v>130</v>
      </c>
      <c r="B75" s="103"/>
      <c r="C75" s="101"/>
      <c r="D75" s="103"/>
      <c r="E75" s="192"/>
      <c r="F75" s="101"/>
      <c r="G75" s="101"/>
      <c r="H75" s="200"/>
      <c r="I75" s="192"/>
      <c r="J75" s="101"/>
      <c r="K75" s="101"/>
      <c r="L75" s="194"/>
      <c r="M75" s="192"/>
      <c r="N75" s="101"/>
      <c r="O75" s="101"/>
      <c r="P75" s="200"/>
      <c r="Q75" s="101"/>
      <c r="R75" s="103"/>
      <c r="S75" s="101"/>
      <c r="T75" s="103"/>
      <c r="U75" s="101"/>
      <c r="V75" s="103"/>
      <c r="W75" s="101"/>
      <c r="X75" s="103"/>
      <c r="Y75" s="101"/>
      <c r="Z75" s="101"/>
      <c r="AA75" s="101"/>
      <c r="AB75" s="101"/>
      <c r="AC75" s="101"/>
      <c r="AD75" s="103"/>
      <c r="AE75" s="101"/>
    </row>
    <row r="76" spans="1:31" x14ac:dyDescent="0.25">
      <c r="A76" s="126" t="s">
        <v>364</v>
      </c>
      <c r="B76" s="103"/>
      <c r="C76" s="101"/>
      <c r="D76" s="103"/>
      <c r="E76" s="192"/>
      <c r="F76" s="101"/>
      <c r="G76" s="101"/>
      <c r="H76" s="200"/>
      <c r="I76" s="192"/>
      <c r="J76" s="101"/>
      <c r="K76" s="101"/>
      <c r="L76" s="194"/>
      <c r="M76" s="192"/>
      <c r="N76" s="101"/>
      <c r="O76" s="101"/>
      <c r="P76" s="200"/>
      <c r="Q76" s="101"/>
      <c r="R76" s="103"/>
      <c r="S76" s="101"/>
      <c r="T76" s="103"/>
      <c r="U76" s="101"/>
      <c r="V76" s="103"/>
      <c r="W76" s="101"/>
      <c r="X76" s="103"/>
      <c r="Y76" s="101"/>
      <c r="Z76" s="101"/>
      <c r="AA76" s="101"/>
      <c r="AB76" s="101"/>
      <c r="AC76" s="101"/>
      <c r="AD76" s="103"/>
      <c r="AE76" s="101"/>
    </row>
    <row r="77" spans="1:31" x14ac:dyDescent="0.25">
      <c r="A77" s="126" t="s">
        <v>131</v>
      </c>
      <c r="B77" s="103"/>
      <c r="C77" s="101"/>
      <c r="D77" s="103"/>
      <c r="E77" s="192"/>
      <c r="F77" s="101"/>
      <c r="G77" s="101"/>
      <c r="H77" s="200"/>
      <c r="I77" s="192"/>
      <c r="J77" s="101"/>
      <c r="K77" s="101"/>
      <c r="L77" s="194"/>
      <c r="M77" s="192"/>
      <c r="N77" s="101"/>
      <c r="O77" s="101"/>
      <c r="P77" s="200"/>
      <c r="Q77" s="101"/>
      <c r="R77" s="103"/>
      <c r="S77" s="101"/>
      <c r="T77" s="103"/>
      <c r="U77" s="101"/>
      <c r="V77" s="103"/>
      <c r="W77" s="101"/>
      <c r="X77" s="103"/>
      <c r="Y77" s="101"/>
      <c r="Z77" s="101"/>
      <c r="AA77" s="101"/>
      <c r="AB77" s="101"/>
      <c r="AC77" s="101"/>
      <c r="AD77" s="103"/>
      <c r="AE77" s="101"/>
    </row>
    <row r="78" spans="1:31" x14ac:dyDescent="0.25">
      <c r="A78" s="126" t="s">
        <v>494</v>
      </c>
      <c r="B78" s="103"/>
      <c r="C78" s="101"/>
      <c r="D78" s="103"/>
      <c r="E78" s="192"/>
      <c r="F78" s="101"/>
      <c r="G78" s="101"/>
      <c r="H78" s="200"/>
      <c r="I78" s="192"/>
      <c r="J78" s="101"/>
      <c r="K78" s="101"/>
      <c r="L78" s="194"/>
      <c r="M78" s="192"/>
      <c r="N78" s="101"/>
      <c r="O78" s="101"/>
      <c r="P78" s="200"/>
      <c r="Q78" s="101"/>
      <c r="R78" s="103"/>
      <c r="S78" s="101"/>
      <c r="T78" s="103"/>
      <c r="U78" s="101"/>
      <c r="V78" s="103"/>
      <c r="W78" s="101"/>
      <c r="X78" s="103"/>
      <c r="Y78" s="101"/>
      <c r="Z78" s="101"/>
      <c r="AA78" s="101"/>
      <c r="AB78" s="101"/>
      <c r="AC78" s="101"/>
      <c r="AD78" s="103"/>
      <c r="AE78" s="101"/>
    </row>
    <row r="79" spans="1:31" x14ac:dyDescent="0.25">
      <c r="A79" s="126" t="s">
        <v>132</v>
      </c>
      <c r="B79" s="103"/>
      <c r="C79" s="101"/>
      <c r="D79" s="103"/>
      <c r="E79" s="192"/>
      <c r="F79" s="101"/>
      <c r="G79" s="101"/>
      <c r="H79" s="200"/>
      <c r="I79" s="192"/>
      <c r="J79" s="101"/>
      <c r="K79" s="101"/>
      <c r="L79" s="194"/>
      <c r="M79" s="192"/>
      <c r="N79" s="101"/>
      <c r="O79" s="101"/>
      <c r="P79" s="200"/>
      <c r="Q79" s="101"/>
      <c r="R79" s="103"/>
      <c r="S79" s="101"/>
      <c r="T79" s="103"/>
      <c r="U79" s="101"/>
      <c r="V79" s="103"/>
      <c r="W79" s="101"/>
      <c r="X79" s="103"/>
      <c r="Y79" s="101"/>
      <c r="Z79" s="101"/>
      <c r="AA79" s="101"/>
      <c r="AB79" s="101"/>
      <c r="AC79" s="101"/>
      <c r="AD79" s="103"/>
      <c r="AE79" s="101"/>
    </row>
    <row r="80" spans="1:31" x14ac:dyDescent="0.25">
      <c r="A80" s="161" t="s">
        <v>529</v>
      </c>
      <c r="B80" s="103"/>
      <c r="C80" s="101"/>
      <c r="D80" s="103"/>
      <c r="E80" s="192"/>
      <c r="F80" s="101"/>
      <c r="G80" s="101"/>
      <c r="H80" s="200"/>
      <c r="I80" s="192"/>
      <c r="J80" s="101"/>
      <c r="K80" s="101"/>
      <c r="L80" s="194"/>
      <c r="M80" s="192"/>
      <c r="N80" s="101"/>
      <c r="O80" s="101"/>
      <c r="P80" s="200"/>
      <c r="Q80" s="101"/>
      <c r="R80" s="103"/>
      <c r="S80" s="101"/>
      <c r="T80" s="103"/>
      <c r="U80" s="101"/>
      <c r="V80" s="103"/>
      <c r="W80" s="101"/>
      <c r="X80" s="103"/>
      <c r="Y80" s="101"/>
      <c r="Z80" s="101"/>
      <c r="AA80" s="101"/>
      <c r="AB80" s="101"/>
      <c r="AC80" s="101"/>
      <c r="AD80" s="103"/>
      <c r="AE80" s="101"/>
    </row>
    <row r="81" spans="1:31" x14ac:dyDescent="0.25">
      <c r="A81" s="129" t="s">
        <v>534</v>
      </c>
      <c r="B81" s="127"/>
      <c r="C81" s="127"/>
      <c r="D81" s="127"/>
      <c r="E81" s="127"/>
      <c r="F81" s="198"/>
      <c r="G81" s="128"/>
      <c r="H81" s="127"/>
      <c r="I81" s="127"/>
      <c r="J81" s="198"/>
      <c r="K81" s="128"/>
      <c r="L81" s="127"/>
      <c r="M81" s="127"/>
      <c r="N81" s="198"/>
      <c r="O81" s="128"/>
      <c r="P81" s="127"/>
      <c r="Q81" s="127"/>
      <c r="R81" s="127"/>
      <c r="S81" s="127"/>
      <c r="T81" s="127"/>
      <c r="U81" s="128"/>
      <c r="V81" s="127"/>
      <c r="W81" s="128"/>
      <c r="X81" s="127"/>
      <c r="Y81" s="127"/>
      <c r="Z81" s="127"/>
      <c r="AA81" s="127"/>
      <c r="AB81" s="127"/>
      <c r="AC81" s="127"/>
      <c r="AD81" s="127"/>
      <c r="AE81" s="127"/>
    </row>
    <row r="82" spans="1:31" x14ac:dyDescent="0.25">
      <c r="A82" s="126" t="s">
        <v>123</v>
      </c>
      <c r="B82" s="103"/>
      <c r="C82" s="101"/>
      <c r="D82" s="103"/>
      <c r="E82" s="192"/>
      <c r="F82" s="101"/>
      <c r="G82" s="101"/>
      <c r="H82" s="200"/>
      <c r="I82" s="192"/>
      <c r="J82" s="101"/>
      <c r="K82" s="101"/>
      <c r="L82" s="194"/>
      <c r="M82" s="192"/>
      <c r="N82" s="101"/>
      <c r="O82" s="101"/>
      <c r="P82" s="200"/>
      <c r="Q82" s="101"/>
      <c r="R82" s="103"/>
      <c r="S82" s="101"/>
      <c r="T82" s="103"/>
      <c r="U82" s="101"/>
      <c r="V82" s="103"/>
      <c r="W82" s="101"/>
      <c r="X82" s="103"/>
      <c r="Y82" s="101"/>
      <c r="Z82" s="101"/>
      <c r="AA82" s="101"/>
      <c r="AB82" s="101"/>
      <c r="AC82" s="101"/>
      <c r="AD82" s="103"/>
      <c r="AE82" s="101"/>
    </row>
    <row r="83" spans="1:31" x14ac:dyDescent="0.25">
      <c r="A83" s="126" t="s">
        <v>510</v>
      </c>
      <c r="B83" s="103"/>
      <c r="C83" s="101"/>
      <c r="D83" s="103"/>
      <c r="E83" s="192"/>
      <c r="F83" s="101"/>
      <c r="G83" s="101"/>
      <c r="H83" s="200"/>
      <c r="I83" s="192"/>
      <c r="J83" s="101"/>
      <c r="K83" s="101"/>
      <c r="L83" s="194"/>
      <c r="M83" s="192"/>
      <c r="N83" s="101"/>
      <c r="O83" s="101"/>
      <c r="P83" s="200"/>
      <c r="Q83" s="101"/>
      <c r="R83" s="103"/>
      <c r="S83" s="101"/>
      <c r="T83" s="103"/>
      <c r="U83" s="101"/>
      <c r="V83" s="103"/>
      <c r="W83" s="101"/>
      <c r="X83" s="103"/>
      <c r="Y83" s="101"/>
      <c r="Z83" s="101"/>
      <c r="AA83" s="101"/>
      <c r="AB83" s="101"/>
      <c r="AC83" s="101"/>
      <c r="AD83" s="103"/>
      <c r="AE83" s="101"/>
    </row>
    <row r="84" spans="1:31" x14ac:dyDescent="0.25">
      <c r="A84" s="126" t="s">
        <v>124</v>
      </c>
      <c r="B84" s="103"/>
      <c r="C84" s="101"/>
      <c r="D84" s="103"/>
      <c r="E84" s="192"/>
      <c r="F84" s="101"/>
      <c r="G84" s="101"/>
      <c r="H84" s="200"/>
      <c r="I84" s="192"/>
      <c r="J84" s="101"/>
      <c r="K84" s="101"/>
      <c r="L84" s="194"/>
      <c r="M84" s="192"/>
      <c r="N84" s="101"/>
      <c r="O84" s="101"/>
      <c r="P84" s="200"/>
      <c r="Q84" s="101"/>
      <c r="R84" s="103"/>
      <c r="S84" s="101"/>
      <c r="T84" s="103"/>
      <c r="U84" s="101"/>
      <c r="V84" s="103"/>
      <c r="W84" s="101"/>
      <c r="X84" s="103"/>
      <c r="Y84" s="101"/>
      <c r="Z84" s="101"/>
      <c r="AA84" s="101"/>
      <c r="AB84" s="101"/>
      <c r="AC84" s="101"/>
      <c r="AD84" s="103"/>
      <c r="AE84" s="101"/>
    </row>
    <row r="85" spans="1:31" x14ac:dyDescent="0.25">
      <c r="A85" s="126" t="s">
        <v>125</v>
      </c>
      <c r="B85" s="103"/>
      <c r="C85" s="101"/>
      <c r="D85" s="103"/>
      <c r="E85" s="192"/>
      <c r="F85" s="101"/>
      <c r="G85" s="101"/>
      <c r="H85" s="200"/>
      <c r="I85" s="192"/>
      <c r="J85" s="101"/>
      <c r="K85" s="101"/>
      <c r="L85" s="194"/>
      <c r="M85" s="192"/>
      <c r="N85" s="101"/>
      <c r="O85" s="101"/>
      <c r="P85" s="200"/>
      <c r="Q85" s="101"/>
      <c r="R85" s="103"/>
      <c r="S85" s="101"/>
      <c r="T85" s="103"/>
      <c r="U85" s="101"/>
      <c r="V85" s="103"/>
      <c r="W85" s="101"/>
      <c r="X85" s="103"/>
      <c r="Y85" s="101"/>
      <c r="Z85" s="101"/>
      <c r="AA85" s="101"/>
      <c r="AB85" s="101"/>
      <c r="AC85" s="101"/>
      <c r="AD85" s="103"/>
      <c r="AE85" s="101"/>
    </row>
    <row r="86" spans="1:31" x14ac:dyDescent="0.25">
      <c r="A86" s="126" t="s">
        <v>126</v>
      </c>
      <c r="B86" s="103"/>
      <c r="C86" s="101"/>
      <c r="D86" s="103"/>
      <c r="E86" s="192"/>
      <c r="F86" s="101"/>
      <c r="G86" s="101"/>
      <c r="H86" s="200"/>
      <c r="I86" s="192"/>
      <c r="J86" s="101"/>
      <c r="K86" s="101"/>
      <c r="L86" s="194"/>
      <c r="M86" s="192"/>
      <c r="N86" s="101"/>
      <c r="O86" s="101"/>
      <c r="P86" s="200"/>
      <c r="Q86" s="101"/>
      <c r="R86" s="103"/>
      <c r="S86" s="101"/>
      <c r="T86" s="103"/>
      <c r="U86" s="101"/>
      <c r="V86" s="103"/>
      <c r="W86" s="101"/>
      <c r="X86" s="103"/>
      <c r="Y86" s="101"/>
      <c r="Z86" s="101"/>
      <c r="AA86" s="101"/>
      <c r="AB86" s="101"/>
      <c r="AC86" s="101"/>
      <c r="AD86" s="103"/>
      <c r="AE86" s="101"/>
    </row>
    <row r="87" spans="1:31" x14ac:dyDescent="0.25">
      <c r="A87" s="126" t="s">
        <v>127</v>
      </c>
      <c r="B87" s="103"/>
      <c r="C87" s="101"/>
      <c r="D87" s="103"/>
      <c r="E87" s="192"/>
      <c r="F87" s="101"/>
      <c r="G87" s="101"/>
      <c r="H87" s="200"/>
      <c r="I87" s="192"/>
      <c r="J87" s="101"/>
      <c r="K87" s="101"/>
      <c r="L87" s="194"/>
      <c r="M87" s="192"/>
      <c r="N87" s="101"/>
      <c r="O87" s="101"/>
      <c r="P87" s="200"/>
      <c r="Q87" s="101"/>
      <c r="R87" s="103"/>
      <c r="S87" s="101"/>
      <c r="T87" s="103"/>
      <c r="U87" s="101"/>
      <c r="V87" s="103"/>
      <c r="W87" s="101"/>
      <c r="X87" s="103"/>
      <c r="Y87" s="101"/>
      <c r="Z87" s="101"/>
      <c r="AA87" s="101"/>
      <c r="AB87" s="101"/>
      <c r="AC87" s="101"/>
      <c r="AD87" s="103"/>
      <c r="AE87" s="101"/>
    </row>
    <row r="88" spans="1:31" x14ac:dyDescent="0.25">
      <c r="A88" s="126" t="s">
        <v>128</v>
      </c>
      <c r="B88" s="103"/>
      <c r="C88" s="101"/>
      <c r="D88" s="103"/>
      <c r="E88" s="192"/>
      <c r="F88" s="101"/>
      <c r="G88" s="101"/>
      <c r="H88" s="200"/>
      <c r="I88" s="192"/>
      <c r="J88" s="101"/>
      <c r="K88" s="101"/>
      <c r="L88" s="194"/>
      <c r="M88" s="192"/>
      <c r="N88" s="101"/>
      <c r="O88" s="101"/>
      <c r="P88" s="200"/>
      <c r="Q88" s="101"/>
      <c r="R88" s="103"/>
      <c r="S88" s="101"/>
      <c r="T88" s="103"/>
      <c r="U88" s="101"/>
      <c r="V88" s="103"/>
      <c r="W88" s="101"/>
      <c r="X88" s="103"/>
      <c r="Y88" s="101"/>
      <c r="Z88" s="101"/>
      <c r="AA88" s="101"/>
      <c r="AB88" s="101"/>
      <c r="AC88" s="101"/>
      <c r="AD88" s="103"/>
      <c r="AE88" s="101"/>
    </row>
    <row r="89" spans="1:31" x14ac:dyDescent="0.25">
      <c r="A89" s="126" t="s">
        <v>129</v>
      </c>
      <c r="B89" s="103"/>
      <c r="C89" s="101"/>
      <c r="D89" s="103"/>
      <c r="E89" s="192"/>
      <c r="F89" s="101"/>
      <c r="G89" s="101"/>
      <c r="H89" s="200"/>
      <c r="I89" s="192"/>
      <c r="J89" s="101"/>
      <c r="K89" s="101"/>
      <c r="L89" s="194"/>
      <c r="M89" s="192"/>
      <c r="N89" s="101"/>
      <c r="O89" s="101"/>
      <c r="P89" s="200"/>
      <c r="Q89" s="101"/>
      <c r="R89" s="103"/>
      <c r="S89" s="101"/>
      <c r="T89" s="103"/>
      <c r="U89" s="101"/>
      <c r="V89" s="103"/>
      <c r="W89" s="101"/>
      <c r="X89" s="103"/>
      <c r="Y89" s="101"/>
      <c r="Z89" s="101"/>
      <c r="AA89" s="101"/>
      <c r="AB89" s="101"/>
      <c r="AC89" s="101"/>
      <c r="AD89" s="103"/>
      <c r="AE89" s="101"/>
    </row>
    <row r="90" spans="1:31" x14ac:dyDescent="0.25">
      <c r="A90" s="126" t="s">
        <v>518</v>
      </c>
      <c r="B90" s="103"/>
      <c r="C90" s="101"/>
      <c r="D90" s="103"/>
      <c r="E90" s="192"/>
      <c r="F90" s="101"/>
      <c r="G90" s="101"/>
      <c r="H90" s="200"/>
      <c r="I90" s="192"/>
      <c r="J90" s="101"/>
      <c r="K90" s="101"/>
      <c r="L90" s="194"/>
      <c r="M90" s="192"/>
      <c r="N90" s="101"/>
      <c r="O90" s="101"/>
      <c r="P90" s="200"/>
      <c r="Q90" s="101"/>
      <c r="R90" s="103"/>
      <c r="S90" s="101"/>
      <c r="T90" s="103"/>
      <c r="U90" s="101"/>
      <c r="V90" s="103"/>
      <c r="W90" s="101"/>
      <c r="X90" s="103"/>
      <c r="Y90" s="101"/>
      <c r="Z90" s="101"/>
      <c r="AA90" s="101"/>
      <c r="AB90" s="101"/>
      <c r="AC90" s="101"/>
      <c r="AD90" s="103"/>
      <c r="AE90" s="101"/>
    </row>
    <row r="91" spans="1:31" x14ac:dyDescent="0.25">
      <c r="A91" s="126" t="s">
        <v>517</v>
      </c>
      <c r="B91" s="103"/>
      <c r="C91" s="101"/>
      <c r="D91" s="103"/>
      <c r="E91" s="192"/>
      <c r="F91" s="101"/>
      <c r="G91" s="101"/>
      <c r="H91" s="200"/>
      <c r="I91" s="192"/>
      <c r="J91" s="101"/>
      <c r="K91" s="101"/>
      <c r="L91" s="194"/>
      <c r="M91" s="192"/>
      <c r="N91" s="101"/>
      <c r="O91" s="101"/>
      <c r="P91" s="200"/>
      <c r="Q91" s="101"/>
      <c r="R91" s="103"/>
      <c r="S91" s="101"/>
      <c r="T91" s="103"/>
      <c r="U91" s="101"/>
      <c r="V91" s="103"/>
      <c r="W91" s="101"/>
      <c r="X91" s="103"/>
      <c r="Y91" s="101"/>
      <c r="Z91" s="101"/>
      <c r="AA91" s="101"/>
      <c r="AB91" s="101"/>
      <c r="AC91" s="101"/>
      <c r="AD91" s="103"/>
      <c r="AE91" s="101"/>
    </row>
    <row r="92" spans="1:31" x14ac:dyDescent="0.25">
      <c r="A92" s="126" t="s">
        <v>130</v>
      </c>
      <c r="B92" s="103"/>
      <c r="C92" s="101"/>
      <c r="D92" s="103"/>
      <c r="E92" s="192"/>
      <c r="F92" s="101"/>
      <c r="G92" s="101"/>
      <c r="H92" s="200"/>
      <c r="I92" s="192"/>
      <c r="J92" s="101"/>
      <c r="K92" s="101"/>
      <c r="L92" s="194"/>
      <c r="M92" s="192"/>
      <c r="N92" s="101"/>
      <c r="O92" s="101"/>
      <c r="P92" s="200"/>
      <c r="Q92" s="101"/>
      <c r="R92" s="103"/>
      <c r="S92" s="101"/>
      <c r="T92" s="103"/>
      <c r="U92" s="101"/>
      <c r="V92" s="103"/>
      <c r="W92" s="101"/>
      <c r="X92" s="103"/>
      <c r="Y92" s="101"/>
      <c r="Z92" s="101"/>
      <c r="AA92" s="101"/>
      <c r="AB92" s="101"/>
      <c r="AC92" s="101"/>
      <c r="AD92" s="103"/>
      <c r="AE92" s="101"/>
    </row>
    <row r="93" spans="1:31" x14ac:dyDescent="0.25">
      <c r="A93" s="126" t="s">
        <v>364</v>
      </c>
      <c r="B93" s="103"/>
      <c r="C93" s="101"/>
      <c r="D93" s="103"/>
      <c r="E93" s="192"/>
      <c r="F93" s="101"/>
      <c r="G93" s="101"/>
      <c r="H93" s="200"/>
      <c r="I93" s="192"/>
      <c r="J93" s="101"/>
      <c r="K93" s="101"/>
      <c r="L93" s="194"/>
      <c r="M93" s="192"/>
      <c r="N93" s="101"/>
      <c r="O93" s="101"/>
      <c r="P93" s="200"/>
      <c r="Q93" s="101"/>
      <c r="R93" s="103"/>
      <c r="S93" s="101"/>
      <c r="T93" s="103"/>
      <c r="U93" s="101"/>
      <c r="V93" s="103"/>
      <c r="W93" s="101"/>
      <c r="X93" s="103"/>
      <c r="Y93" s="101"/>
      <c r="Z93" s="101"/>
      <c r="AA93" s="101"/>
      <c r="AB93" s="101"/>
      <c r="AC93" s="101"/>
      <c r="AD93" s="103"/>
      <c r="AE93" s="101"/>
    </row>
    <row r="94" spans="1:31" x14ac:dyDescent="0.25">
      <c r="A94" s="126" t="s">
        <v>131</v>
      </c>
      <c r="B94" s="103"/>
      <c r="C94" s="101"/>
      <c r="D94" s="103"/>
      <c r="E94" s="192"/>
      <c r="F94" s="101"/>
      <c r="G94" s="101"/>
      <c r="H94" s="200"/>
      <c r="I94" s="192"/>
      <c r="J94" s="101"/>
      <c r="K94" s="101"/>
      <c r="L94" s="194"/>
      <c r="M94" s="192"/>
      <c r="N94" s="101"/>
      <c r="O94" s="101"/>
      <c r="P94" s="200"/>
      <c r="Q94" s="101"/>
      <c r="R94" s="103"/>
      <c r="S94" s="101"/>
      <c r="T94" s="103"/>
      <c r="U94" s="101"/>
      <c r="V94" s="103"/>
      <c r="W94" s="101"/>
      <c r="X94" s="103"/>
      <c r="Y94" s="101"/>
      <c r="Z94" s="101"/>
      <c r="AA94" s="101"/>
      <c r="AB94" s="101"/>
      <c r="AC94" s="101"/>
      <c r="AD94" s="103"/>
      <c r="AE94" s="101"/>
    </row>
    <row r="95" spans="1:31" x14ac:dyDescent="0.25">
      <c r="A95" s="126" t="s">
        <v>494</v>
      </c>
      <c r="B95" s="103"/>
      <c r="C95" s="101"/>
      <c r="D95" s="103"/>
      <c r="E95" s="192"/>
      <c r="F95" s="101"/>
      <c r="G95" s="101"/>
      <c r="H95" s="200"/>
      <c r="I95" s="192"/>
      <c r="J95" s="101"/>
      <c r="K95" s="101"/>
      <c r="L95" s="194"/>
      <c r="M95" s="192"/>
      <c r="N95" s="101"/>
      <c r="O95" s="101"/>
      <c r="P95" s="200"/>
      <c r="Q95" s="101"/>
      <c r="R95" s="103"/>
      <c r="S95" s="101"/>
      <c r="T95" s="103"/>
      <c r="U95" s="101"/>
      <c r="V95" s="103"/>
      <c r="W95" s="101"/>
      <c r="X95" s="103"/>
      <c r="Y95" s="101"/>
      <c r="Z95" s="101"/>
      <c r="AA95" s="101"/>
      <c r="AB95" s="101"/>
      <c r="AC95" s="101"/>
      <c r="AD95" s="103"/>
      <c r="AE95" s="101"/>
    </row>
    <row r="96" spans="1:31" x14ac:dyDescent="0.25">
      <c r="A96" s="126" t="s">
        <v>132</v>
      </c>
      <c r="B96" s="103"/>
      <c r="C96" s="101"/>
      <c r="D96" s="103"/>
      <c r="E96" s="192"/>
      <c r="F96" s="101"/>
      <c r="G96" s="101"/>
      <c r="H96" s="200"/>
      <c r="I96" s="192"/>
      <c r="J96" s="101"/>
      <c r="K96" s="101"/>
      <c r="L96" s="194"/>
      <c r="M96" s="192"/>
      <c r="N96" s="101"/>
      <c r="O96" s="101"/>
      <c r="P96" s="200"/>
      <c r="Q96" s="101"/>
      <c r="R96" s="103"/>
      <c r="S96" s="101"/>
      <c r="T96" s="103"/>
      <c r="U96" s="101"/>
      <c r="V96" s="103"/>
      <c r="W96" s="101"/>
      <c r="X96" s="103"/>
      <c r="Y96" s="101"/>
      <c r="Z96" s="101"/>
      <c r="AA96" s="101"/>
      <c r="AB96" s="101"/>
      <c r="AC96" s="101"/>
      <c r="AD96" s="103"/>
      <c r="AE96" s="101"/>
    </row>
    <row r="97" spans="1:57" x14ac:dyDescent="0.25">
      <c r="A97" s="161" t="s">
        <v>529</v>
      </c>
      <c r="B97" s="103"/>
      <c r="C97" s="101"/>
      <c r="D97" s="103"/>
      <c r="E97" s="192"/>
      <c r="F97" s="101"/>
      <c r="G97" s="101"/>
      <c r="H97" s="200"/>
      <c r="I97" s="192"/>
      <c r="J97" s="101"/>
      <c r="K97" s="101"/>
      <c r="L97" s="194"/>
      <c r="M97" s="192"/>
      <c r="N97" s="101"/>
      <c r="O97" s="101"/>
      <c r="P97" s="200"/>
      <c r="Q97" s="101"/>
      <c r="R97" s="103"/>
      <c r="S97" s="101"/>
      <c r="T97" s="103"/>
      <c r="U97" s="101"/>
      <c r="V97" s="103"/>
      <c r="W97" s="101"/>
      <c r="X97" s="103"/>
      <c r="Y97" s="101"/>
      <c r="Z97" s="101"/>
      <c r="AA97" s="101"/>
      <c r="AB97" s="101"/>
      <c r="AC97" s="101"/>
      <c r="AD97" s="103"/>
      <c r="AE97" s="101"/>
    </row>
    <row r="98" spans="1:57" x14ac:dyDescent="0.25">
      <c r="A98" s="129" t="s">
        <v>601</v>
      </c>
      <c r="B98" s="127"/>
      <c r="C98" s="127"/>
      <c r="D98" s="127"/>
      <c r="E98" s="127"/>
      <c r="F98" s="198"/>
      <c r="G98" s="128"/>
      <c r="H98" s="127"/>
      <c r="I98" s="127"/>
      <c r="J98" s="198"/>
      <c r="K98" s="128"/>
      <c r="L98" s="127"/>
      <c r="M98" s="127"/>
      <c r="N98" s="198"/>
      <c r="O98" s="128"/>
      <c r="P98" s="127"/>
      <c r="Q98" s="127"/>
      <c r="R98" s="127"/>
      <c r="S98" s="127"/>
      <c r="T98" s="127"/>
      <c r="U98" s="128"/>
      <c r="V98" s="127"/>
      <c r="W98" s="128"/>
      <c r="X98" s="127"/>
      <c r="Y98" s="127"/>
      <c r="Z98" s="127"/>
      <c r="AA98" s="127"/>
      <c r="AB98" s="127"/>
      <c r="AC98" s="127"/>
      <c r="AD98" s="127"/>
      <c r="AE98" s="127"/>
    </row>
    <row r="99" spans="1:57" x14ac:dyDescent="0.25">
      <c r="A99" s="161" t="s">
        <v>602</v>
      </c>
      <c r="B99" s="103"/>
      <c r="C99" s="101"/>
      <c r="D99" s="103"/>
      <c r="E99" s="192"/>
      <c r="F99" s="101"/>
      <c r="G99" s="101"/>
      <c r="H99" s="200"/>
      <c r="I99" s="192"/>
      <c r="J99" s="101"/>
      <c r="K99" s="101"/>
      <c r="L99" s="194"/>
      <c r="M99" s="192"/>
      <c r="N99" s="101"/>
      <c r="O99" s="101"/>
      <c r="P99" s="200"/>
      <c r="Q99" s="101"/>
      <c r="R99" s="103"/>
      <c r="S99" s="101"/>
      <c r="T99" s="103"/>
      <c r="U99" s="101"/>
      <c r="V99" s="103"/>
      <c r="W99" s="101"/>
      <c r="X99" s="103"/>
      <c r="Y99" s="101"/>
      <c r="Z99" s="101"/>
      <c r="AA99" s="101"/>
      <c r="AB99" s="101"/>
      <c r="AC99" s="101"/>
      <c r="AD99" s="103"/>
      <c r="AE99" s="101"/>
    </row>
    <row r="100" spans="1:57" x14ac:dyDescent="0.25">
      <c r="A100" s="161" t="s">
        <v>603</v>
      </c>
      <c r="B100" s="103"/>
      <c r="C100" s="101"/>
      <c r="D100" s="103"/>
      <c r="E100" s="192"/>
      <c r="F100" s="101"/>
      <c r="G100" s="101"/>
      <c r="H100" s="200"/>
      <c r="I100" s="192"/>
      <c r="J100" s="101"/>
      <c r="K100" s="101"/>
      <c r="L100" s="194"/>
      <c r="M100" s="192"/>
      <c r="N100" s="101"/>
      <c r="O100" s="101"/>
      <c r="P100" s="200"/>
      <c r="Q100" s="101"/>
      <c r="R100" s="103"/>
      <c r="S100" s="101"/>
      <c r="T100" s="103"/>
      <c r="U100" s="101"/>
      <c r="V100" s="103"/>
      <c r="W100" s="101"/>
      <c r="X100" s="103"/>
      <c r="Y100" s="101"/>
      <c r="Z100" s="101"/>
      <c r="AA100" s="101"/>
      <c r="AB100" s="101"/>
      <c r="AC100" s="101"/>
      <c r="AD100" s="103"/>
      <c r="AE100" s="101"/>
    </row>
    <row r="101" spans="1:57" x14ac:dyDescent="0.25">
      <c r="A101" s="161" t="s">
        <v>604</v>
      </c>
      <c r="B101" s="103"/>
      <c r="C101" s="101"/>
      <c r="D101" s="103"/>
      <c r="E101" s="192"/>
      <c r="F101" s="101"/>
      <c r="G101" s="101"/>
      <c r="H101" s="200"/>
      <c r="I101" s="192"/>
      <c r="J101" s="101"/>
      <c r="K101" s="101"/>
      <c r="L101" s="194"/>
      <c r="M101" s="192"/>
      <c r="N101" s="101"/>
      <c r="O101" s="101"/>
      <c r="P101" s="200"/>
      <c r="Q101" s="101"/>
      <c r="R101" s="103"/>
      <c r="S101" s="101"/>
      <c r="T101" s="103"/>
      <c r="U101" s="101"/>
      <c r="V101" s="103"/>
      <c r="W101" s="101"/>
      <c r="X101" s="103"/>
      <c r="Y101" s="101"/>
      <c r="Z101" s="101"/>
      <c r="AA101" s="101"/>
      <c r="AB101" s="101"/>
      <c r="AC101" s="101"/>
      <c r="AD101" s="103"/>
      <c r="AE101" s="101"/>
    </row>
    <row r="102" spans="1:57" s="167" customFormat="1" ht="15" customHeight="1" x14ac:dyDescent="0.2">
      <c r="A102" s="164" t="s">
        <v>365</v>
      </c>
      <c r="B102" s="162"/>
      <c r="C102" s="163"/>
      <c r="D102" s="162"/>
      <c r="E102" s="163"/>
      <c r="F102" s="163"/>
      <c r="G102" s="163"/>
      <c r="H102" s="162"/>
      <c r="I102" s="163"/>
      <c r="J102" s="163"/>
      <c r="K102" s="163"/>
      <c r="L102" s="163"/>
      <c r="M102" s="163"/>
      <c r="N102" s="163"/>
      <c r="O102" s="163"/>
      <c r="P102" s="162"/>
      <c r="Q102" s="163"/>
      <c r="R102" s="162"/>
      <c r="S102" s="163"/>
      <c r="T102" s="162"/>
      <c r="U102" s="163"/>
      <c r="V102" s="162"/>
      <c r="W102" s="163"/>
      <c r="X102" s="162"/>
      <c r="Y102" s="163"/>
      <c r="Z102" s="163"/>
      <c r="AA102" s="163"/>
      <c r="AB102" s="163"/>
      <c r="AC102" s="163"/>
      <c r="AD102" s="162"/>
      <c r="AE102" s="163"/>
      <c r="AF102" s="165"/>
      <c r="AG102" s="165"/>
      <c r="AH102" s="165"/>
      <c r="AI102" s="165"/>
      <c r="AJ102" s="165"/>
      <c r="AK102" s="165"/>
      <c r="AL102" s="165"/>
      <c r="AM102" s="165"/>
      <c r="AN102" s="165"/>
      <c r="AO102" s="165"/>
      <c r="AP102" s="165"/>
      <c r="AQ102" s="165"/>
      <c r="AR102" s="165"/>
      <c r="AS102" s="165"/>
      <c r="AT102" s="165"/>
      <c r="AU102" s="165"/>
      <c r="AV102" s="166"/>
      <c r="AW102" s="165"/>
      <c r="AX102" s="166"/>
      <c r="AY102" s="165"/>
      <c r="AZ102" s="166"/>
      <c r="BA102" s="165"/>
      <c r="BB102" s="166"/>
      <c r="BC102" s="165"/>
      <c r="BD102" s="166"/>
      <c r="BE102" s="165"/>
    </row>
    <row r="103" spans="1:57" s="167" customFormat="1" ht="15" customHeight="1" x14ac:dyDescent="0.2">
      <c r="A103" s="252" t="s">
        <v>366</v>
      </c>
      <c r="B103" s="252"/>
      <c r="C103" s="252"/>
      <c r="D103" s="252"/>
      <c r="E103" s="252"/>
      <c r="F103" s="252"/>
      <c r="G103" s="252"/>
      <c r="H103" s="252"/>
      <c r="I103" s="252"/>
      <c r="J103" s="168"/>
      <c r="K103" s="168"/>
      <c r="L103" s="168"/>
      <c r="M103" s="168"/>
      <c r="N103" s="168"/>
      <c r="O103" s="168"/>
      <c r="P103" s="162"/>
      <c r="Q103" s="163"/>
      <c r="R103" s="162"/>
      <c r="S103" s="163"/>
      <c r="T103" s="162"/>
      <c r="U103" s="163"/>
      <c r="V103" s="162"/>
      <c r="W103" s="163"/>
      <c r="X103" s="162"/>
      <c r="Y103" s="163"/>
      <c r="Z103" s="163"/>
      <c r="AA103" s="163"/>
      <c r="AB103" s="163"/>
      <c r="AC103" s="163"/>
      <c r="AD103" s="162"/>
      <c r="AE103" s="163"/>
      <c r="AF103" s="165"/>
      <c r="AG103" s="165"/>
      <c r="AH103" s="165"/>
      <c r="AI103" s="165"/>
      <c r="AJ103" s="165"/>
      <c r="AK103" s="165"/>
      <c r="AL103" s="165"/>
      <c r="AM103" s="165"/>
      <c r="AN103" s="165"/>
      <c r="AO103" s="165"/>
      <c r="AP103" s="165"/>
      <c r="AQ103" s="165"/>
      <c r="AR103" s="165"/>
      <c r="AS103" s="165"/>
      <c r="AT103" s="165"/>
      <c r="AU103" s="165"/>
      <c r="AV103" s="166"/>
      <c r="AW103" s="165"/>
      <c r="AX103" s="166"/>
      <c r="AY103" s="165"/>
      <c r="AZ103" s="166"/>
      <c r="BA103" s="165"/>
      <c r="BB103" s="166"/>
      <c r="BC103" s="165"/>
      <c r="BD103" s="166"/>
      <c r="BE103" s="165"/>
    </row>
    <row r="104" spans="1:57" s="167" customFormat="1" ht="15" customHeight="1" x14ac:dyDescent="0.25">
      <c r="A104" s="252" t="s">
        <v>367</v>
      </c>
      <c r="B104" s="252"/>
      <c r="C104" s="252"/>
      <c r="D104" s="252"/>
      <c r="E104" s="252"/>
      <c r="F104" s="252"/>
      <c r="G104" s="252"/>
      <c r="H104" s="252"/>
      <c r="I104" s="252"/>
      <c r="J104" s="168"/>
      <c r="K104" s="168"/>
      <c r="L104" s="168"/>
      <c r="M104" s="168"/>
      <c r="N104" s="168"/>
      <c r="O104" s="168"/>
      <c r="P104" s="169"/>
      <c r="Q104" s="169"/>
      <c r="R104" s="169"/>
      <c r="S104" s="169"/>
      <c r="T104" s="169"/>
      <c r="U104" s="169"/>
      <c r="V104" s="169"/>
      <c r="W104" s="169"/>
      <c r="X104" s="169"/>
      <c r="Y104" s="169"/>
      <c r="Z104" s="169"/>
      <c r="AA104" s="169"/>
      <c r="AB104" s="169"/>
      <c r="AC104" s="169"/>
      <c r="AD104" s="169"/>
      <c r="AE104" s="169"/>
      <c r="AF104" s="165"/>
      <c r="AG104" s="165"/>
      <c r="AH104" s="165"/>
      <c r="AI104" s="165"/>
      <c r="AJ104" s="165"/>
      <c r="AK104" s="165"/>
      <c r="AL104" s="165"/>
      <c r="AM104" s="165"/>
      <c r="AN104" s="165"/>
      <c r="AO104" s="165"/>
      <c r="AP104" s="165"/>
      <c r="AQ104" s="165"/>
      <c r="AR104" s="165"/>
      <c r="AS104" s="165"/>
      <c r="AT104" s="165"/>
      <c r="AU104" s="165"/>
      <c r="AV104" s="166"/>
      <c r="AW104" s="165"/>
      <c r="AX104" s="166"/>
      <c r="AY104" s="165"/>
      <c r="AZ104" s="166"/>
      <c r="BA104" s="165"/>
      <c r="BB104" s="166"/>
      <c r="BC104" s="165"/>
      <c r="BD104" s="166"/>
      <c r="BE104" s="165"/>
    </row>
    <row r="105" spans="1:57" s="167" customFormat="1" ht="15" customHeight="1" x14ac:dyDescent="0.25">
      <c r="A105" s="252" t="s">
        <v>368</v>
      </c>
      <c r="B105" s="252"/>
      <c r="C105" s="252"/>
      <c r="D105" s="252"/>
      <c r="E105" s="252"/>
      <c r="F105" s="252"/>
      <c r="G105" s="252"/>
      <c r="H105" s="252"/>
      <c r="I105" s="252"/>
      <c r="J105" s="168"/>
      <c r="K105" s="168"/>
      <c r="L105" s="168"/>
      <c r="M105" s="168"/>
      <c r="N105" s="168"/>
      <c r="O105" s="168"/>
      <c r="P105" s="165"/>
      <c r="Q105" s="165"/>
      <c r="R105" s="165"/>
      <c r="S105" s="165"/>
      <c r="T105" s="165"/>
      <c r="U105" s="165"/>
      <c r="V105" s="165"/>
      <c r="W105" s="165"/>
      <c r="X105" s="165"/>
      <c r="Y105" s="165"/>
      <c r="Z105" s="165"/>
      <c r="AA105" s="165"/>
      <c r="AB105" s="165"/>
      <c r="AC105" s="165"/>
      <c r="AD105" s="165"/>
      <c r="AE105" s="165"/>
      <c r="AF105" s="165"/>
      <c r="AG105" s="165"/>
      <c r="AH105" s="165"/>
      <c r="AI105" s="165"/>
      <c r="AJ105" s="165"/>
      <c r="AK105" s="165"/>
      <c r="AL105" s="165"/>
      <c r="AM105" s="165"/>
      <c r="AN105" s="165"/>
      <c r="AO105" s="165"/>
      <c r="AP105" s="165"/>
      <c r="AQ105" s="165"/>
      <c r="AR105" s="165"/>
      <c r="AS105" s="165"/>
      <c r="AT105" s="165"/>
      <c r="AU105" s="165"/>
      <c r="AV105" s="166"/>
      <c r="AW105" s="165"/>
      <c r="AX105" s="166"/>
      <c r="AY105" s="165"/>
      <c r="AZ105" s="166"/>
      <c r="BA105" s="165"/>
      <c r="BB105" s="166"/>
      <c r="BC105" s="165"/>
      <c r="BD105" s="166"/>
      <c r="BE105" s="165"/>
    </row>
    <row r="106" spans="1:57" s="167" customFormat="1" ht="15" customHeight="1" x14ac:dyDescent="0.25">
      <c r="A106" s="252" t="s">
        <v>369</v>
      </c>
      <c r="B106" s="252"/>
      <c r="C106" s="252"/>
      <c r="D106" s="252"/>
      <c r="E106" s="252"/>
      <c r="F106" s="252"/>
      <c r="G106" s="252"/>
      <c r="H106" s="252"/>
      <c r="I106" s="252"/>
      <c r="J106" s="168"/>
      <c r="K106" s="168"/>
      <c r="L106" s="168"/>
      <c r="M106" s="168"/>
      <c r="N106" s="168"/>
      <c r="O106" s="168"/>
      <c r="P106" s="165"/>
      <c r="Q106" s="165"/>
      <c r="R106" s="165"/>
      <c r="S106" s="165"/>
      <c r="T106" s="165"/>
      <c r="U106" s="165"/>
      <c r="V106" s="165"/>
      <c r="W106" s="165"/>
      <c r="X106" s="165"/>
      <c r="Y106" s="165"/>
      <c r="Z106" s="165"/>
      <c r="AA106" s="165"/>
      <c r="AB106" s="165"/>
      <c r="AC106" s="165"/>
      <c r="AD106" s="165"/>
      <c r="AE106" s="165"/>
      <c r="AF106" s="165"/>
      <c r="AG106" s="165"/>
      <c r="AH106" s="165"/>
      <c r="AI106" s="165"/>
      <c r="AJ106" s="165"/>
      <c r="AK106" s="165"/>
      <c r="AL106" s="165"/>
      <c r="AM106" s="165"/>
      <c r="AN106" s="165"/>
      <c r="AO106" s="165"/>
      <c r="AP106" s="165"/>
      <c r="AQ106" s="165"/>
      <c r="AR106" s="165"/>
      <c r="AS106" s="165"/>
      <c r="AT106" s="165"/>
      <c r="AU106" s="165"/>
      <c r="AV106" s="166"/>
      <c r="AW106" s="165"/>
      <c r="AX106" s="166"/>
      <c r="AY106" s="165"/>
      <c r="AZ106" s="166"/>
      <c r="BA106" s="165"/>
      <c r="BB106" s="166"/>
      <c r="BC106" s="165"/>
      <c r="BD106" s="166"/>
      <c r="BE106" s="165"/>
    </row>
  </sheetData>
  <mergeCells count="21">
    <mergeCell ref="J5:K5"/>
    <mergeCell ref="L5:M5"/>
    <mergeCell ref="N5:O5"/>
    <mergeCell ref="F5:G5"/>
    <mergeCell ref="A103:I103"/>
    <mergeCell ref="A104:I104"/>
    <mergeCell ref="A105:I105"/>
    <mergeCell ref="A106:I106"/>
    <mergeCell ref="A1:C1"/>
    <mergeCell ref="B4:AE4"/>
    <mergeCell ref="X5:Y5"/>
    <mergeCell ref="AD5:AE5"/>
    <mergeCell ref="Z5:AA5"/>
    <mergeCell ref="V5:W5"/>
    <mergeCell ref="B5:C5"/>
    <mergeCell ref="D5:E5"/>
    <mergeCell ref="H5:I5"/>
    <mergeCell ref="P5:Q5"/>
    <mergeCell ref="R5:S5"/>
    <mergeCell ref="T5:U5"/>
    <mergeCell ref="AB5:AC5"/>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928A9-1204-4AD0-93F0-6350D87FD01E}">
  <sheetPr>
    <tabColor theme="7" tint="0.79998168889431442"/>
  </sheetPr>
  <dimension ref="A1:BE106"/>
  <sheetViews>
    <sheetView zoomScale="90" zoomScaleNormal="90" workbookViewId="0">
      <selection activeCell="A5" sqref="A5"/>
    </sheetView>
  </sheetViews>
  <sheetFormatPr defaultRowHeight="15" x14ac:dyDescent="0.25"/>
  <cols>
    <col min="1" max="1" width="72.42578125" style="42" bestFit="1" customWidth="1"/>
    <col min="2" max="31" width="12.28515625" style="42" customWidth="1"/>
    <col min="32" max="16384" width="9.140625" style="42"/>
  </cols>
  <sheetData>
    <row r="1" spans="1:31" s="105" customFormat="1" ht="42" customHeight="1" x14ac:dyDescent="0.25">
      <c r="A1" s="253" t="s">
        <v>333</v>
      </c>
      <c r="B1" s="253"/>
      <c r="C1" s="253"/>
    </row>
    <row r="2" spans="1:31" s="105" customFormat="1" ht="12.75" x14ac:dyDescent="0.25">
      <c r="A2" s="106" t="s">
        <v>547</v>
      </c>
    </row>
    <row r="3" spans="1:31" s="105" customFormat="1" ht="12.75" x14ac:dyDescent="0.25">
      <c r="A3" s="107"/>
    </row>
    <row r="4" spans="1:31" s="109" customFormat="1" ht="15.75" customHeight="1" x14ac:dyDescent="0.25">
      <c r="A4" s="108"/>
      <c r="B4" s="254" t="s">
        <v>530</v>
      </c>
      <c r="C4" s="255"/>
      <c r="D4" s="255"/>
      <c r="E4" s="255"/>
      <c r="F4" s="255"/>
      <c r="G4" s="255"/>
      <c r="H4" s="255"/>
      <c r="I4" s="255"/>
      <c r="J4" s="255"/>
      <c r="K4" s="255"/>
      <c r="L4" s="255"/>
      <c r="M4" s="255"/>
      <c r="N4" s="255"/>
      <c r="O4" s="255"/>
      <c r="P4" s="255"/>
      <c r="Q4" s="255"/>
      <c r="R4" s="255"/>
      <c r="S4" s="255"/>
    </row>
    <row r="5" spans="1:31" s="111" customFormat="1" ht="264.75" customHeight="1" x14ac:dyDescent="0.25">
      <c r="A5" s="110"/>
      <c r="B5" s="258" t="s">
        <v>566</v>
      </c>
      <c r="C5" s="259"/>
      <c r="D5" s="258" t="s">
        <v>567</v>
      </c>
      <c r="E5" s="262"/>
      <c r="F5" s="260" t="s">
        <v>564</v>
      </c>
      <c r="G5" s="261"/>
      <c r="H5" s="262" t="s">
        <v>568</v>
      </c>
      <c r="I5" s="262"/>
      <c r="J5" s="258" t="s">
        <v>591</v>
      </c>
      <c r="K5" s="259"/>
      <c r="L5" s="262" t="s">
        <v>590</v>
      </c>
      <c r="M5" s="262"/>
      <c r="N5" s="258" t="s">
        <v>589</v>
      </c>
      <c r="O5" s="259"/>
      <c r="P5" s="263" t="s">
        <v>584</v>
      </c>
      <c r="Q5" s="257"/>
      <c r="R5" s="256" t="s">
        <v>586</v>
      </c>
      <c r="S5" s="257"/>
      <c r="T5" s="256" t="s">
        <v>585</v>
      </c>
      <c r="U5" s="257"/>
      <c r="V5" s="256" t="s">
        <v>588</v>
      </c>
      <c r="W5" s="257"/>
      <c r="X5" s="256" t="s">
        <v>587</v>
      </c>
      <c r="Y5" s="257"/>
      <c r="Z5" s="260" t="s">
        <v>581</v>
      </c>
      <c r="AA5" s="261"/>
      <c r="AB5" s="260" t="s">
        <v>886</v>
      </c>
      <c r="AC5" s="261"/>
      <c r="AD5" s="258" t="s">
        <v>596</v>
      </c>
      <c r="AE5" s="259"/>
    </row>
    <row r="6" spans="1:31" s="114" customFormat="1" ht="12.75" x14ac:dyDescent="0.25">
      <c r="A6" s="112"/>
      <c r="B6" s="113" t="s">
        <v>112</v>
      </c>
      <c r="C6" s="113" t="s">
        <v>304</v>
      </c>
      <c r="D6" s="113" t="s">
        <v>112</v>
      </c>
      <c r="E6" s="113" t="s">
        <v>304</v>
      </c>
      <c r="F6" s="113" t="s">
        <v>112</v>
      </c>
      <c r="G6" s="113" t="s">
        <v>304</v>
      </c>
      <c r="H6" s="113" t="s">
        <v>112</v>
      </c>
      <c r="I6" s="113" t="s">
        <v>304</v>
      </c>
      <c r="J6" s="113" t="s">
        <v>112</v>
      </c>
      <c r="K6" s="113" t="s">
        <v>304</v>
      </c>
      <c r="L6" s="113" t="s">
        <v>112</v>
      </c>
      <c r="M6" s="113" t="s">
        <v>304</v>
      </c>
      <c r="N6" s="113" t="s">
        <v>112</v>
      </c>
      <c r="O6" s="113" t="s">
        <v>304</v>
      </c>
      <c r="P6" s="113" t="s">
        <v>112</v>
      </c>
      <c r="Q6" s="113" t="s">
        <v>304</v>
      </c>
      <c r="R6" s="113" t="s">
        <v>112</v>
      </c>
      <c r="S6" s="113" t="s">
        <v>304</v>
      </c>
      <c r="T6" s="113" t="s">
        <v>112</v>
      </c>
      <c r="U6" s="113" t="s">
        <v>304</v>
      </c>
      <c r="V6" s="113" t="s">
        <v>112</v>
      </c>
      <c r="W6" s="113" t="s">
        <v>304</v>
      </c>
      <c r="X6" s="113" t="s">
        <v>112</v>
      </c>
      <c r="Y6" s="113" t="s">
        <v>304</v>
      </c>
      <c r="Z6" s="113" t="s">
        <v>112</v>
      </c>
      <c r="AA6" s="113" t="s">
        <v>304</v>
      </c>
      <c r="AB6" s="113"/>
      <c r="AC6" s="113"/>
      <c r="AD6" s="113" t="s">
        <v>112</v>
      </c>
      <c r="AE6" s="113" t="s">
        <v>304</v>
      </c>
    </row>
    <row r="7" spans="1:31" s="114" customFormat="1" ht="17.25" x14ac:dyDescent="0.25">
      <c r="A7" s="119" t="s">
        <v>334</v>
      </c>
      <c r="B7" s="120"/>
      <c r="C7" s="120"/>
      <c r="D7" s="120"/>
      <c r="E7" s="120"/>
      <c r="F7" s="120"/>
      <c r="G7" s="121"/>
      <c r="H7" s="120"/>
      <c r="I7" s="121"/>
      <c r="J7" s="120"/>
      <c r="K7" s="121"/>
      <c r="L7" s="120"/>
      <c r="M7" s="121"/>
      <c r="N7" s="120"/>
      <c r="O7" s="121"/>
      <c r="P7" s="120"/>
      <c r="Q7" s="121"/>
      <c r="R7" s="120"/>
      <c r="S7" s="121"/>
      <c r="T7" s="120"/>
      <c r="U7" s="121"/>
      <c r="V7" s="120"/>
      <c r="W7" s="121"/>
      <c r="X7" s="120"/>
      <c r="Y7" s="121"/>
      <c r="Z7" s="120"/>
      <c r="AA7" s="121"/>
      <c r="AB7" s="120"/>
      <c r="AC7" s="120"/>
      <c r="AD7" s="120"/>
      <c r="AE7" s="121"/>
    </row>
    <row r="8" spans="1:31" s="114" customFormat="1" ht="12.75" x14ac:dyDescent="0.2">
      <c r="A8" s="115" t="s">
        <v>335</v>
      </c>
      <c r="B8" s="100"/>
      <c r="C8" s="101"/>
      <c r="D8" s="100"/>
      <c r="E8" s="101"/>
      <c r="F8" s="102"/>
      <c r="G8" s="101"/>
      <c r="H8" s="102"/>
      <c r="I8" s="101"/>
      <c r="J8" s="102"/>
      <c r="K8" s="101"/>
      <c r="L8" s="102"/>
      <c r="M8" s="101"/>
      <c r="N8" s="102"/>
      <c r="O8" s="101"/>
      <c r="P8" s="102"/>
      <c r="Q8" s="101"/>
      <c r="R8" s="102"/>
      <c r="S8" s="101"/>
      <c r="T8" s="102"/>
      <c r="U8" s="101"/>
      <c r="V8" s="102"/>
      <c r="W8" s="101"/>
      <c r="X8" s="102"/>
      <c r="Y8" s="101"/>
      <c r="Z8" s="102"/>
      <c r="AA8" s="101"/>
      <c r="AB8" s="101"/>
      <c r="AC8" s="101"/>
      <c r="AD8" s="102"/>
      <c r="AE8" s="101"/>
    </row>
    <row r="9" spans="1:31" s="114" customFormat="1" x14ac:dyDescent="0.25">
      <c r="A9" s="119" t="s">
        <v>336</v>
      </c>
      <c r="B9" s="120"/>
      <c r="C9" s="120"/>
      <c r="D9" s="120"/>
      <c r="E9" s="120"/>
      <c r="F9" s="120"/>
      <c r="G9" s="121"/>
      <c r="H9" s="120"/>
      <c r="I9" s="121"/>
      <c r="J9" s="120"/>
      <c r="K9" s="121"/>
      <c r="L9" s="120"/>
      <c r="M9" s="121"/>
      <c r="N9" s="120"/>
      <c r="O9" s="121"/>
      <c r="P9" s="120"/>
      <c r="Q9" s="121"/>
      <c r="R9" s="120"/>
      <c r="S9" s="121"/>
      <c r="T9" s="120"/>
      <c r="U9" s="121"/>
      <c r="V9" s="120"/>
      <c r="W9" s="121"/>
      <c r="X9" s="120"/>
      <c r="Y9" s="121"/>
      <c r="Z9" s="120"/>
      <c r="AA9" s="121"/>
      <c r="AB9" s="120"/>
      <c r="AC9" s="120"/>
      <c r="AD9" s="120"/>
      <c r="AE9" s="121"/>
    </row>
    <row r="10" spans="1:31" s="114" customFormat="1" x14ac:dyDescent="0.25">
      <c r="A10" s="122" t="s">
        <v>337</v>
      </c>
      <c r="B10" s="117"/>
      <c r="C10" s="117"/>
      <c r="D10" s="117"/>
      <c r="E10" s="117"/>
      <c r="F10" s="117"/>
      <c r="G10" s="118"/>
      <c r="H10" s="117"/>
      <c r="I10" s="118"/>
      <c r="J10" s="117"/>
      <c r="K10" s="118"/>
      <c r="L10" s="117"/>
      <c r="M10" s="118"/>
      <c r="N10" s="117"/>
      <c r="O10" s="118"/>
      <c r="P10" s="117"/>
      <c r="Q10" s="118"/>
      <c r="R10" s="117"/>
      <c r="S10" s="118"/>
      <c r="T10" s="117"/>
      <c r="U10" s="118"/>
      <c r="V10" s="117"/>
      <c r="W10" s="118"/>
      <c r="X10" s="117"/>
      <c r="Y10" s="118"/>
      <c r="Z10" s="117"/>
      <c r="AA10" s="118"/>
      <c r="AB10" s="117"/>
      <c r="AC10" s="117"/>
      <c r="AD10" s="117"/>
      <c r="AE10" s="118"/>
    </row>
    <row r="11" spans="1:31" s="114" customFormat="1" ht="12.75" x14ac:dyDescent="0.2">
      <c r="A11" s="116" t="s">
        <v>541</v>
      </c>
      <c r="B11" s="103"/>
      <c r="C11" s="101"/>
      <c r="D11" s="103"/>
      <c r="E11" s="101"/>
      <c r="F11" s="103"/>
      <c r="G11" s="101"/>
      <c r="H11" s="103"/>
      <c r="I11" s="101"/>
      <c r="J11" s="103"/>
      <c r="K11" s="101"/>
      <c r="L11" s="103"/>
      <c r="M11" s="101"/>
      <c r="N11" s="103"/>
      <c r="O11" s="101"/>
      <c r="P11" s="103"/>
      <c r="Q11" s="101"/>
      <c r="R11" s="103"/>
      <c r="S11" s="101"/>
      <c r="T11" s="103"/>
      <c r="U11" s="101"/>
      <c r="V11" s="103"/>
      <c r="W11" s="101"/>
      <c r="X11" s="103"/>
      <c r="Y11" s="101"/>
      <c r="Z11" s="103"/>
      <c r="AA11" s="101"/>
      <c r="AB11" s="101"/>
      <c r="AC11" s="101"/>
      <c r="AD11" s="103"/>
      <c r="AE11" s="101"/>
    </row>
    <row r="12" spans="1:31" s="114" customFormat="1" x14ac:dyDescent="0.25">
      <c r="A12" s="122" t="s">
        <v>338</v>
      </c>
      <c r="B12" s="117"/>
      <c r="C12" s="117"/>
      <c r="D12" s="117"/>
      <c r="E12" s="117"/>
      <c r="F12" s="117"/>
      <c r="G12" s="118"/>
      <c r="H12" s="117"/>
      <c r="I12" s="118"/>
      <c r="J12" s="117"/>
      <c r="K12" s="118"/>
      <c r="L12" s="117"/>
      <c r="M12" s="118"/>
      <c r="N12" s="117"/>
      <c r="O12" s="118"/>
      <c r="P12" s="117"/>
      <c r="Q12" s="118"/>
      <c r="R12" s="117"/>
      <c r="S12" s="118"/>
      <c r="T12" s="117"/>
      <c r="U12" s="118"/>
      <c r="V12" s="117"/>
      <c r="W12" s="118"/>
      <c r="X12" s="117"/>
      <c r="Y12" s="118"/>
      <c r="Z12" s="117"/>
      <c r="AA12" s="118"/>
      <c r="AB12" s="117"/>
      <c r="AC12" s="117"/>
      <c r="AD12" s="117"/>
      <c r="AE12" s="118"/>
    </row>
    <row r="13" spans="1:31" s="114" customFormat="1" ht="12.75" x14ac:dyDescent="0.2">
      <c r="A13" s="115" t="s">
        <v>339</v>
      </c>
      <c r="B13" s="103"/>
      <c r="C13" s="101"/>
      <c r="D13" s="103"/>
      <c r="E13" s="101"/>
      <c r="F13" s="103"/>
      <c r="G13" s="101"/>
      <c r="H13" s="103"/>
      <c r="I13" s="101"/>
      <c r="J13" s="103"/>
      <c r="K13" s="101"/>
      <c r="L13" s="103"/>
      <c r="M13" s="101"/>
      <c r="N13" s="103"/>
      <c r="O13" s="101"/>
      <c r="P13" s="103"/>
      <c r="Q13" s="101"/>
      <c r="R13" s="103"/>
      <c r="S13" s="101"/>
      <c r="T13" s="103"/>
      <c r="U13" s="101"/>
      <c r="V13" s="103"/>
      <c r="W13" s="101"/>
      <c r="X13" s="103"/>
      <c r="Y13" s="101"/>
      <c r="Z13" s="103"/>
      <c r="AA13" s="101"/>
      <c r="AB13" s="101"/>
      <c r="AC13" s="101"/>
      <c r="AD13" s="103"/>
      <c r="AE13" s="101"/>
    </row>
    <row r="14" spans="1:31" s="114" customFormat="1" ht="12.75" x14ac:dyDescent="0.2">
      <c r="A14" s="115" t="s">
        <v>340</v>
      </c>
      <c r="B14" s="103"/>
      <c r="C14" s="101"/>
      <c r="D14" s="103"/>
      <c r="E14" s="101"/>
      <c r="F14" s="103"/>
      <c r="G14" s="101"/>
      <c r="H14" s="103"/>
      <c r="I14" s="101"/>
      <c r="J14" s="103"/>
      <c r="K14" s="101"/>
      <c r="L14" s="103"/>
      <c r="M14" s="101"/>
      <c r="N14" s="103"/>
      <c r="O14" s="101"/>
      <c r="P14" s="103"/>
      <c r="Q14" s="101"/>
      <c r="R14" s="103"/>
      <c r="S14" s="101"/>
      <c r="T14" s="103"/>
      <c r="U14" s="101"/>
      <c r="V14" s="103"/>
      <c r="W14" s="101"/>
      <c r="X14" s="103"/>
      <c r="Y14" s="101"/>
      <c r="Z14" s="103"/>
      <c r="AA14" s="101"/>
      <c r="AB14" s="101"/>
      <c r="AC14" s="101"/>
      <c r="AD14" s="103"/>
      <c r="AE14" s="101"/>
    </row>
    <row r="15" spans="1:31" s="114" customFormat="1" x14ac:dyDescent="0.2">
      <c r="A15" s="115" t="s">
        <v>341</v>
      </c>
      <c r="B15" s="103"/>
      <c r="C15" s="101"/>
      <c r="D15" s="103"/>
      <c r="E15" s="101"/>
      <c r="F15" s="103"/>
      <c r="G15" s="101"/>
      <c r="H15" s="103"/>
      <c r="I15" s="101"/>
      <c r="J15" s="103"/>
      <c r="K15" s="101"/>
      <c r="L15" s="103"/>
      <c r="M15" s="101"/>
      <c r="N15" s="103"/>
      <c r="O15" s="101"/>
      <c r="P15" s="103"/>
      <c r="Q15" s="101"/>
      <c r="R15" s="103"/>
      <c r="S15" s="101"/>
      <c r="T15" s="103"/>
      <c r="U15" s="101"/>
      <c r="V15" s="103"/>
      <c r="W15" s="101"/>
      <c r="X15" s="103"/>
      <c r="Y15" s="101"/>
      <c r="Z15" s="103"/>
      <c r="AA15" s="101"/>
      <c r="AB15" s="101"/>
      <c r="AC15" s="101"/>
      <c r="AD15" s="103"/>
      <c r="AE15" s="101"/>
    </row>
    <row r="16" spans="1:31" s="114" customFormat="1" x14ac:dyDescent="0.25">
      <c r="A16" s="122" t="s">
        <v>342</v>
      </c>
      <c r="B16" s="117"/>
      <c r="C16" s="117"/>
      <c r="D16" s="117"/>
      <c r="E16" s="117"/>
      <c r="F16" s="117"/>
      <c r="G16" s="118"/>
      <c r="H16" s="117"/>
      <c r="I16" s="118"/>
      <c r="J16" s="117"/>
      <c r="K16" s="118"/>
      <c r="L16" s="117"/>
      <c r="M16" s="118"/>
      <c r="N16" s="117"/>
      <c r="O16" s="118"/>
      <c r="P16" s="117"/>
      <c r="Q16" s="118"/>
      <c r="R16" s="117"/>
      <c r="S16" s="118"/>
      <c r="T16" s="117"/>
      <c r="U16" s="118"/>
      <c r="V16" s="117"/>
      <c r="W16" s="118"/>
      <c r="X16" s="117"/>
      <c r="Y16" s="118"/>
      <c r="Z16" s="117"/>
      <c r="AA16" s="118"/>
      <c r="AB16" s="117"/>
      <c r="AC16" s="117"/>
      <c r="AD16" s="117"/>
      <c r="AE16" s="118"/>
    </row>
    <row r="17" spans="1:31" s="114" customFormat="1" ht="12.75" x14ac:dyDescent="0.2">
      <c r="A17" s="115" t="s">
        <v>343</v>
      </c>
      <c r="B17" s="103"/>
      <c r="C17" s="101"/>
      <c r="D17" s="103"/>
      <c r="E17" s="101"/>
      <c r="F17" s="103"/>
      <c r="G17" s="101"/>
      <c r="H17" s="103"/>
      <c r="I17" s="101"/>
      <c r="J17" s="103"/>
      <c r="K17" s="101"/>
      <c r="L17" s="103"/>
      <c r="M17" s="101"/>
      <c r="N17" s="103"/>
      <c r="O17" s="101"/>
      <c r="P17" s="103"/>
      <c r="Q17" s="101"/>
      <c r="R17" s="103"/>
      <c r="S17" s="101"/>
      <c r="T17" s="103"/>
      <c r="U17" s="101"/>
      <c r="V17" s="103"/>
      <c r="W17" s="101"/>
      <c r="X17" s="103"/>
      <c r="Y17" s="101"/>
      <c r="Z17" s="103"/>
      <c r="AA17" s="101"/>
      <c r="AB17" s="101"/>
      <c r="AC17" s="101"/>
      <c r="AD17" s="103"/>
      <c r="AE17" s="101"/>
    </row>
    <row r="18" spans="1:31" s="114" customFormat="1" ht="12.75" x14ac:dyDescent="0.2">
      <c r="A18" s="115" t="s">
        <v>344</v>
      </c>
      <c r="B18" s="103"/>
      <c r="C18" s="101"/>
      <c r="D18" s="103"/>
      <c r="E18" s="101"/>
      <c r="F18" s="103"/>
      <c r="G18" s="101"/>
      <c r="H18" s="103"/>
      <c r="I18" s="101"/>
      <c r="J18" s="103"/>
      <c r="K18" s="101"/>
      <c r="L18" s="103"/>
      <c r="M18" s="101"/>
      <c r="N18" s="103"/>
      <c r="O18" s="101"/>
      <c r="P18" s="103"/>
      <c r="Q18" s="101"/>
      <c r="R18" s="103"/>
      <c r="S18" s="101"/>
      <c r="T18" s="103"/>
      <c r="U18" s="101"/>
      <c r="V18" s="103"/>
      <c r="W18" s="101"/>
      <c r="X18" s="103"/>
      <c r="Y18" s="101"/>
      <c r="Z18" s="103"/>
      <c r="AA18" s="101"/>
      <c r="AB18" s="101"/>
      <c r="AC18" s="101"/>
      <c r="AD18" s="103"/>
      <c r="AE18" s="101"/>
    </row>
    <row r="19" spans="1:31" s="114" customFormat="1" ht="12.75" x14ac:dyDescent="0.2">
      <c r="A19" s="115" t="s">
        <v>345</v>
      </c>
      <c r="B19" s="103"/>
      <c r="C19" s="101"/>
      <c r="D19" s="103"/>
      <c r="E19" s="101"/>
      <c r="F19" s="103"/>
      <c r="G19" s="101"/>
      <c r="H19" s="103"/>
      <c r="I19" s="101"/>
      <c r="J19" s="103"/>
      <c r="K19" s="101"/>
      <c r="L19" s="103"/>
      <c r="M19" s="101"/>
      <c r="N19" s="103"/>
      <c r="O19" s="101"/>
      <c r="P19" s="103"/>
      <c r="Q19" s="101"/>
      <c r="R19" s="103"/>
      <c r="S19" s="101"/>
      <c r="T19" s="103"/>
      <c r="U19" s="101"/>
      <c r="V19" s="103"/>
      <c r="W19" s="101"/>
      <c r="X19" s="103"/>
      <c r="Y19" s="101"/>
      <c r="Z19" s="103"/>
      <c r="AA19" s="101"/>
      <c r="AB19" s="101"/>
      <c r="AC19" s="101"/>
      <c r="AD19" s="103"/>
      <c r="AE19" s="101"/>
    </row>
    <row r="20" spans="1:31" s="114" customFormat="1" ht="27.75" x14ac:dyDescent="0.2">
      <c r="A20" s="115" t="s">
        <v>346</v>
      </c>
      <c r="B20" s="103"/>
      <c r="C20" s="101"/>
      <c r="D20" s="103"/>
      <c r="E20" s="101"/>
      <c r="F20" s="103"/>
      <c r="G20" s="101"/>
      <c r="H20" s="103"/>
      <c r="I20" s="101"/>
      <c r="J20" s="103"/>
      <c r="K20" s="101"/>
      <c r="L20" s="103"/>
      <c r="M20" s="101"/>
      <c r="N20" s="103"/>
      <c r="O20" s="101"/>
      <c r="P20" s="103"/>
      <c r="Q20" s="101"/>
      <c r="R20" s="103"/>
      <c r="S20" s="101"/>
      <c r="T20" s="103"/>
      <c r="U20" s="101"/>
      <c r="V20" s="103"/>
      <c r="W20" s="101"/>
      <c r="X20" s="103"/>
      <c r="Y20" s="101"/>
      <c r="Z20" s="103"/>
      <c r="AA20" s="101"/>
      <c r="AB20" s="101"/>
      <c r="AC20" s="101"/>
      <c r="AD20" s="103"/>
      <c r="AE20" s="101"/>
    </row>
    <row r="21" spans="1:31" s="114" customFormat="1" x14ac:dyDescent="0.2">
      <c r="A21" s="115" t="s">
        <v>347</v>
      </c>
      <c r="B21" s="103"/>
      <c r="C21" s="101"/>
      <c r="D21" s="103"/>
      <c r="E21" s="101"/>
      <c r="F21" s="103"/>
      <c r="G21" s="101"/>
      <c r="H21" s="103"/>
      <c r="I21" s="101"/>
      <c r="J21" s="103"/>
      <c r="K21" s="101"/>
      <c r="L21" s="103"/>
      <c r="M21" s="101"/>
      <c r="N21" s="103"/>
      <c r="O21" s="101"/>
      <c r="P21" s="103"/>
      <c r="Q21" s="101"/>
      <c r="R21" s="103"/>
      <c r="S21" s="101"/>
      <c r="T21" s="103"/>
      <c r="U21" s="101"/>
      <c r="V21" s="103"/>
      <c r="W21" s="101"/>
      <c r="X21" s="103"/>
      <c r="Y21" s="101"/>
      <c r="Z21" s="103"/>
      <c r="AA21" s="101"/>
      <c r="AB21" s="101"/>
      <c r="AC21" s="101"/>
      <c r="AD21" s="103"/>
      <c r="AE21" s="101"/>
    </row>
    <row r="22" spans="1:31" s="114" customFormat="1" x14ac:dyDescent="0.25">
      <c r="A22" s="122" t="s">
        <v>348</v>
      </c>
      <c r="B22" s="117"/>
      <c r="C22" s="117"/>
      <c r="D22" s="117"/>
      <c r="E22" s="117"/>
      <c r="F22" s="117"/>
      <c r="G22" s="118"/>
      <c r="H22" s="117"/>
      <c r="I22" s="118"/>
      <c r="J22" s="117"/>
      <c r="K22" s="118"/>
      <c r="L22" s="117"/>
      <c r="M22" s="118"/>
      <c r="N22" s="117"/>
      <c r="O22" s="118"/>
      <c r="P22" s="117"/>
      <c r="Q22" s="118"/>
      <c r="R22" s="117"/>
      <c r="S22" s="118"/>
      <c r="T22" s="117"/>
      <c r="U22" s="118"/>
      <c r="V22" s="117"/>
      <c r="W22" s="118"/>
      <c r="X22" s="117"/>
      <c r="Y22" s="118"/>
      <c r="Z22" s="117"/>
      <c r="AA22" s="118"/>
      <c r="AB22" s="117"/>
      <c r="AC22" s="117"/>
      <c r="AD22" s="117"/>
      <c r="AE22" s="118"/>
    </row>
    <row r="23" spans="1:31" s="114" customFormat="1" ht="12.75" x14ac:dyDescent="0.2">
      <c r="A23" s="115" t="s">
        <v>349</v>
      </c>
      <c r="B23" s="103"/>
      <c r="C23" s="101"/>
      <c r="D23" s="103"/>
      <c r="E23" s="101"/>
      <c r="F23" s="103"/>
      <c r="G23" s="101"/>
      <c r="H23" s="103"/>
      <c r="I23" s="101"/>
      <c r="J23" s="103"/>
      <c r="K23" s="101"/>
      <c r="L23" s="103"/>
      <c r="M23" s="101"/>
      <c r="N23" s="103"/>
      <c r="O23" s="101"/>
      <c r="P23" s="103"/>
      <c r="Q23" s="101"/>
      <c r="R23" s="103"/>
      <c r="S23" s="101"/>
      <c r="T23" s="103"/>
      <c r="U23" s="101"/>
      <c r="V23" s="103"/>
      <c r="W23" s="101"/>
      <c r="X23" s="103"/>
      <c r="Y23" s="101"/>
      <c r="Z23" s="103"/>
      <c r="AA23" s="101"/>
      <c r="AB23" s="101"/>
      <c r="AC23" s="101"/>
      <c r="AD23" s="103"/>
      <c r="AE23" s="101"/>
    </row>
    <row r="24" spans="1:31" s="114" customFormat="1" ht="12.75" x14ac:dyDescent="0.2">
      <c r="A24" s="115" t="s">
        <v>350</v>
      </c>
      <c r="B24" s="103"/>
      <c r="C24" s="101"/>
      <c r="D24" s="103"/>
      <c r="E24" s="101"/>
      <c r="F24" s="103"/>
      <c r="G24" s="101"/>
      <c r="H24" s="103"/>
      <c r="I24" s="101"/>
      <c r="J24" s="103"/>
      <c r="K24" s="101"/>
      <c r="L24" s="103"/>
      <c r="M24" s="101"/>
      <c r="N24" s="103"/>
      <c r="O24" s="101"/>
      <c r="P24" s="103"/>
      <c r="Q24" s="101"/>
      <c r="R24" s="103"/>
      <c r="S24" s="101"/>
      <c r="T24" s="103"/>
      <c r="U24" s="101"/>
      <c r="V24" s="103"/>
      <c r="W24" s="101"/>
      <c r="X24" s="103"/>
      <c r="Y24" s="101"/>
      <c r="Z24" s="103"/>
      <c r="AA24" s="101"/>
      <c r="AB24" s="101"/>
      <c r="AC24" s="101"/>
      <c r="AD24" s="103"/>
      <c r="AE24" s="101"/>
    </row>
    <row r="25" spans="1:31" s="114" customFormat="1" x14ac:dyDescent="0.2">
      <c r="A25" s="115" t="s">
        <v>351</v>
      </c>
      <c r="B25" s="103"/>
      <c r="C25" s="101"/>
      <c r="D25" s="103"/>
      <c r="E25" s="101"/>
      <c r="F25" s="103"/>
      <c r="G25" s="101"/>
      <c r="H25" s="103"/>
      <c r="I25" s="101"/>
      <c r="J25" s="103"/>
      <c r="K25" s="101"/>
      <c r="L25" s="103"/>
      <c r="M25" s="101"/>
      <c r="N25" s="103"/>
      <c r="O25" s="101"/>
      <c r="P25" s="103"/>
      <c r="Q25" s="101"/>
      <c r="R25" s="103"/>
      <c r="S25" s="101"/>
      <c r="T25" s="103"/>
      <c r="U25" s="101"/>
      <c r="V25" s="103"/>
      <c r="W25" s="101"/>
      <c r="X25" s="103"/>
      <c r="Y25" s="101"/>
      <c r="Z25" s="103"/>
      <c r="AA25" s="101"/>
      <c r="AB25" s="101"/>
      <c r="AC25" s="101"/>
      <c r="AD25" s="103"/>
      <c r="AE25" s="101"/>
    </row>
    <row r="26" spans="1:31" s="114" customFormat="1" x14ac:dyDescent="0.2">
      <c r="A26" s="115" t="s">
        <v>352</v>
      </c>
      <c r="B26" s="103"/>
      <c r="C26" s="101"/>
      <c r="D26" s="103"/>
      <c r="E26" s="101"/>
      <c r="F26" s="103"/>
      <c r="G26" s="101"/>
      <c r="H26" s="103"/>
      <c r="I26" s="101"/>
      <c r="J26" s="103"/>
      <c r="K26" s="101"/>
      <c r="L26" s="103"/>
      <c r="M26" s="101"/>
      <c r="N26" s="103"/>
      <c r="O26" s="101"/>
      <c r="P26" s="103"/>
      <c r="Q26" s="101"/>
      <c r="R26" s="103"/>
      <c r="S26" s="101"/>
      <c r="T26" s="103"/>
      <c r="U26" s="101"/>
      <c r="V26" s="103"/>
      <c r="W26" s="101"/>
      <c r="X26" s="103"/>
      <c r="Y26" s="101"/>
      <c r="Z26" s="103"/>
      <c r="AA26" s="101"/>
      <c r="AB26" s="101"/>
      <c r="AC26" s="101"/>
      <c r="AD26" s="103"/>
      <c r="AE26" s="101"/>
    </row>
    <row r="27" spans="1:31" s="114" customFormat="1" x14ac:dyDescent="0.25">
      <c r="A27" s="122" t="s">
        <v>353</v>
      </c>
      <c r="B27" s="117"/>
      <c r="C27" s="117"/>
      <c r="D27" s="117"/>
      <c r="E27" s="117"/>
      <c r="F27" s="117"/>
      <c r="G27" s="118"/>
      <c r="H27" s="117"/>
      <c r="I27" s="118"/>
      <c r="J27" s="117"/>
      <c r="K27" s="118"/>
      <c r="L27" s="117"/>
      <c r="M27" s="118"/>
      <c r="N27" s="117"/>
      <c r="O27" s="118"/>
      <c r="P27" s="117"/>
      <c r="Q27" s="118"/>
      <c r="R27" s="117"/>
      <c r="S27" s="118"/>
      <c r="T27" s="117"/>
      <c r="U27" s="118"/>
      <c r="V27" s="117"/>
      <c r="W27" s="118"/>
      <c r="X27" s="117"/>
      <c r="Y27" s="118"/>
      <c r="Z27" s="117"/>
      <c r="AA27" s="118"/>
      <c r="AB27" s="117"/>
      <c r="AC27" s="117"/>
      <c r="AD27" s="117"/>
      <c r="AE27" s="118"/>
    </row>
    <row r="28" spans="1:31" s="114" customFormat="1" ht="12.75" x14ac:dyDescent="0.2">
      <c r="A28" s="104" t="s">
        <v>354</v>
      </c>
      <c r="B28" s="103"/>
      <c r="C28" s="101"/>
      <c r="D28" s="103"/>
      <c r="E28" s="101"/>
      <c r="F28" s="103"/>
      <c r="G28" s="101"/>
      <c r="H28" s="103"/>
      <c r="I28" s="101"/>
      <c r="J28" s="103"/>
      <c r="K28" s="101"/>
      <c r="L28" s="103"/>
      <c r="M28" s="101"/>
      <c r="N28" s="103"/>
      <c r="O28" s="101"/>
      <c r="P28" s="103"/>
      <c r="Q28" s="101"/>
      <c r="R28" s="103"/>
      <c r="S28" s="101"/>
      <c r="T28" s="103"/>
      <c r="U28" s="101"/>
      <c r="V28" s="103"/>
      <c r="W28" s="101"/>
      <c r="X28" s="103"/>
      <c r="Y28" s="101"/>
      <c r="Z28" s="103"/>
      <c r="AA28" s="101"/>
      <c r="AB28" s="101"/>
      <c r="AC28" s="101"/>
      <c r="AD28" s="103"/>
      <c r="AE28" s="101"/>
    </row>
    <row r="29" spans="1:31" s="114" customFormat="1" ht="12.75" x14ac:dyDescent="0.2">
      <c r="A29" s="104" t="s">
        <v>355</v>
      </c>
      <c r="B29" s="103"/>
      <c r="C29" s="101"/>
      <c r="D29" s="103"/>
      <c r="E29" s="101"/>
      <c r="F29" s="103"/>
      <c r="G29" s="101"/>
      <c r="H29" s="103"/>
      <c r="I29" s="101"/>
      <c r="J29" s="103"/>
      <c r="K29" s="101"/>
      <c r="L29" s="103"/>
      <c r="M29" s="101"/>
      <c r="N29" s="103"/>
      <c r="O29" s="101"/>
      <c r="P29" s="103"/>
      <c r="Q29" s="101"/>
      <c r="R29" s="103"/>
      <c r="S29" s="101"/>
      <c r="T29" s="103"/>
      <c r="U29" s="101"/>
      <c r="V29" s="103"/>
      <c r="W29" s="101"/>
      <c r="X29" s="103"/>
      <c r="Y29" s="101"/>
      <c r="Z29" s="103"/>
      <c r="AA29" s="101"/>
      <c r="AB29" s="101"/>
      <c r="AC29" s="101"/>
      <c r="AD29" s="103"/>
      <c r="AE29" s="101"/>
    </row>
    <row r="30" spans="1:31" s="114" customFormat="1" ht="12.75" x14ac:dyDescent="0.2">
      <c r="A30" s="104" t="s">
        <v>356</v>
      </c>
      <c r="B30" s="103"/>
      <c r="C30" s="101"/>
      <c r="D30" s="103"/>
      <c r="E30" s="101"/>
      <c r="F30" s="103"/>
      <c r="G30" s="101"/>
      <c r="H30" s="103"/>
      <c r="I30" s="101"/>
      <c r="J30" s="103"/>
      <c r="K30" s="101"/>
      <c r="L30" s="103"/>
      <c r="M30" s="101"/>
      <c r="N30" s="103"/>
      <c r="O30" s="101"/>
      <c r="P30" s="103"/>
      <c r="Q30" s="101"/>
      <c r="R30" s="103"/>
      <c r="S30" s="101"/>
      <c r="T30" s="103"/>
      <c r="U30" s="101"/>
      <c r="V30" s="103"/>
      <c r="W30" s="101"/>
      <c r="X30" s="103"/>
      <c r="Y30" s="101"/>
      <c r="Z30" s="103"/>
      <c r="AA30" s="101"/>
      <c r="AB30" s="101"/>
      <c r="AC30" s="101"/>
      <c r="AD30" s="103"/>
      <c r="AE30" s="101"/>
    </row>
    <row r="31" spans="1:31" s="114" customFormat="1" ht="12.75" x14ac:dyDescent="0.2">
      <c r="A31" s="104" t="s">
        <v>357</v>
      </c>
      <c r="B31" s="103"/>
      <c r="C31" s="101"/>
      <c r="D31" s="103"/>
      <c r="E31" s="101"/>
      <c r="F31" s="103"/>
      <c r="G31" s="101"/>
      <c r="H31" s="103"/>
      <c r="I31" s="101"/>
      <c r="J31" s="103"/>
      <c r="K31" s="101"/>
      <c r="L31" s="103"/>
      <c r="M31" s="101"/>
      <c r="N31" s="103"/>
      <c r="O31" s="101"/>
      <c r="P31" s="103"/>
      <c r="Q31" s="101"/>
      <c r="R31" s="103"/>
      <c r="S31" s="101"/>
      <c r="T31" s="103"/>
      <c r="U31" s="101"/>
      <c r="V31" s="103"/>
      <c r="W31" s="101"/>
      <c r="X31" s="103"/>
      <c r="Y31" s="101"/>
      <c r="Z31" s="103"/>
      <c r="AA31" s="101"/>
      <c r="AB31" s="101"/>
      <c r="AC31" s="101"/>
      <c r="AD31" s="103"/>
      <c r="AE31" s="101"/>
    </row>
    <row r="32" spans="1:31" s="114" customFormat="1" ht="12.75" x14ac:dyDescent="0.2">
      <c r="A32" s="104" t="s">
        <v>358</v>
      </c>
      <c r="B32" s="103"/>
      <c r="C32" s="101"/>
      <c r="D32" s="103"/>
      <c r="E32" s="101"/>
      <c r="F32" s="103"/>
      <c r="G32" s="101"/>
      <c r="H32" s="103"/>
      <c r="I32" s="101"/>
      <c r="J32" s="103"/>
      <c r="K32" s="101"/>
      <c r="L32" s="103"/>
      <c r="M32" s="101"/>
      <c r="N32" s="103"/>
      <c r="O32" s="101"/>
      <c r="P32" s="103"/>
      <c r="Q32" s="101"/>
      <c r="R32" s="103"/>
      <c r="S32" s="101"/>
      <c r="T32" s="103"/>
      <c r="U32" s="101"/>
      <c r="V32" s="103"/>
      <c r="W32" s="101"/>
      <c r="X32" s="103"/>
      <c r="Y32" s="101"/>
      <c r="Z32" s="103"/>
      <c r="AA32" s="101"/>
      <c r="AB32" s="101"/>
      <c r="AC32" s="101"/>
      <c r="AD32" s="103"/>
      <c r="AE32" s="101"/>
    </row>
    <row r="33" spans="1:31" s="114" customFormat="1" ht="12.75" x14ac:dyDescent="0.2">
      <c r="A33" s="104" t="s">
        <v>359</v>
      </c>
      <c r="B33" s="103"/>
      <c r="C33" s="101"/>
      <c r="D33" s="103"/>
      <c r="E33" s="101"/>
      <c r="F33" s="103"/>
      <c r="G33" s="101"/>
      <c r="H33" s="103"/>
      <c r="I33" s="101"/>
      <c r="J33" s="103"/>
      <c r="K33" s="101"/>
      <c r="L33" s="103"/>
      <c r="M33" s="101"/>
      <c r="N33" s="103"/>
      <c r="O33" s="101"/>
      <c r="P33" s="103"/>
      <c r="Q33" s="101"/>
      <c r="R33" s="103"/>
      <c r="S33" s="101"/>
      <c r="T33" s="103"/>
      <c r="U33" s="101"/>
      <c r="V33" s="103"/>
      <c r="W33" s="101"/>
      <c r="X33" s="103"/>
      <c r="Y33" s="101"/>
      <c r="Z33" s="103"/>
      <c r="AA33" s="101"/>
      <c r="AB33" s="101"/>
      <c r="AC33" s="101"/>
      <c r="AD33" s="103"/>
      <c r="AE33" s="101"/>
    </row>
    <row r="34" spans="1:31" s="114" customFormat="1" ht="12.75" x14ac:dyDescent="0.2">
      <c r="A34" s="104" t="s">
        <v>360</v>
      </c>
      <c r="B34" s="103"/>
      <c r="C34" s="101"/>
      <c r="D34" s="103"/>
      <c r="E34" s="101"/>
      <c r="F34" s="103"/>
      <c r="G34" s="101"/>
      <c r="H34" s="103"/>
      <c r="I34" s="101"/>
      <c r="J34" s="103"/>
      <c r="K34" s="101"/>
      <c r="L34" s="103"/>
      <c r="M34" s="101"/>
      <c r="N34" s="103"/>
      <c r="O34" s="101"/>
      <c r="P34" s="103"/>
      <c r="Q34" s="101"/>
      <c r="R34" s="103"/>
      <c r="S34" s="101"/>
      <c r="T34" s="103"/>
      <c r="U34" s="101"/>
      <c r="V34" s="103"/>
      <c r="W34" s="101"/>
      <c r="X34" s="103"/>
      <c r="Y34" s="101"/>
      <c r="Z34" s="103"/>
      <c r="AA34" s="101"/>
      <c r="AB34" s="101"/>
      <c r="AC34" s="101"/>
      <c r="AD34" s="103"/>
      <c r="AE34" s="101"/>
    </row>
    <row r="35" spans="1:31" s="114" customFormat="1" ht="12.75" x14ac:dyDescent="0.2">
      <c r="A35" s="104" t="s">
        <v>361</v>
      </c>
      <c r="B35" s="103"/>
      <c r="C35" s="101"/>
      <c r="D35" s="103"/>
      <c r="E35" s="101"/>
      <c r="F35" s="103"/>
      <c r="G35" s="101"/>
      <c r="H35" s="103"/>
      <c r="I35" s="101"/>
      <c r="J35" s="103"/>
      <c r="K35" s="101"/>
      <c r="L35" s="103"/>
      <c r="M35" s="101"/>
      <c r="N35" s="103"/>
      <c r="O35" s="101"/>
      <c r="P35" s="103"/>
      <c r="Q35" s="101"/>
      <c r="R35" s="103"/>
      <c r="S35" s="101"/>
      <c r="T35" s="103"/>
      <c r="U35" s="101"/>
      <c r="V35" s="103"/>
      <c r="W35" s="101"/>
      <c r="X35" s="103"/>
      <c r="Y35" s="101"/>
      <c r="Z35" s="103"/>
      <c r="AA35" s="101"/>
      <c r="AB35" s="101"/>
      <c r="AC35" s="101"/>
      <c r="AD35" s="103"/>
      <c r="AE35" s="101"/>
    </row>
    <row r="36" spans="1:31" s="114" customFormat="1" ht="12.75" x14ac:dyDescent="0.2">
      <c r="A36" s="104" t="s">
        <v>362</v>
      </c>
      <c r="B36" s="103"/>
      <c r="C36" s="101"/>
      <c r="D36" s="103"/>
      <c r="E36" s="101"/>
      <c r="F36" s="103"/>
      <c r="G36" s="101"/>
      <c r="H36" s="103"/>
      <c r="I36" s="101"/>
      <c r="J36" s="103"/>
      <c r="K36" s="101"/>
      <c r="L36" s="103"/>
      <c r="M36" s="101"/>
      <c r="N36" s="103"/>
      <c r="O36" s="101"/>
      <c r="P36" s="103"/>
      <c r="Q36" s="101"/>
      <c r="R36" s="103"/>
      <c r="S36" s="101"/>
      <c r="T36" s="103"/>
      <c r="U36" s="101"/>
      <c r="V36" s="103"/>
      <c r="W36" s="101"/>
      <c r="X36" s="103"/>
      <c r="Y36" s="101"/>
      <c r="Z36" s="103"/>
      <c r="AA36" s="101"/>
      <c r="AB36" s="101"/>
      <c r="AC36" s="101"/>
      <c r="AD36" s="103"/>
      <c r="AE36" s="101"/>
    </row>
    <row r="37" spans="1:31" s="114" customFormat="1" ht="12.75" x14ac:dyDescent="0.2">
      <c r="A37" s="104" t="s">
        <v>309</v>
      </c>
      <c r="B37" s="103"/>
      <c r="C37" s="101"/>
      <c r="D37" s="103"/>
      <c r="E37" s="101"/>
      <c r="F37" s="103"/>
      <c r="G37" s="101"/>
      <c r="H37" s="103"/>
      <c r="I37" s="101"/>
      <c r="J37" s="103"/>
      <c r="K37" s="101"/>
      <c r="L37" s="103"/>
      <c r="M37" s="101"/>
      <c r="N37" s="103"/>
      <c r="O37" s="101"/>
      <c r="P37" s="103"/>
      <c r="Q37" s="101"/>
      <c r="R37" s="103"/>
      <c r="S37" s="101"/>
      <c r="T37" s="103"/>
      <c r="U37" s="101"/>
      <c r="V37" s="103"/>
      <c r="W37" s="101"/>
      <c r="X37" s="103"/>
      <c r="Y37" s="101"/>
      <c r="Z37" s="103"/>
      <c r="AA37" s="101"/>
      <c r="AB37" s="101"/>
      <c r="AC37" s="101"/>
      <c r="AD37" s="103"/>
      <c r="AE37" s="101"/>
    </row>
    <row r="38" spans="1:31" s="114" customFormat="1" ht="12.75" x14ac:dyDescent="0.2">
      <c r="A38" s="104" t="s">
        <v>310</v>
      </c>
      <c r="B38" s="103"/>
      <c r="C38" s="101"/>
      <c r="D38" s="103"/>
      <c r="E38" s="101"/>
      <c r="F38" s="103"/>
      <c r="G38" s="101"/>
      <c r="H38" s="103"/>
      <c r="I38" s="101"/>
      <c r="J38" s="103"/>
      <c r="K38" s="101"/>
      <c r="L38" s="103"/>
      <c r="M38" s="101"/>
      <c r="N38" s="103"/>
      <c r="O38" s="101"/>
      <c r="P38" s="103"/>
      <c r="Q38" s="101"/>
      <c r="R38" s="103"/>
      <c r="S38" s="101"/>
      <c r="T38" s="103"/>
      <c r="U38" s="101"/>
      <c r="V38" s="103"/>
      <c r="W38" s="101"/>
      <c r="X38" s="103"/>
      <c r="Y38" s="101"/>
      <c r="Z38" s="103"/>
      <c r="AA38" s="101"/>
      <c r="AB38" s="101"/>
      <c r="AC38" s="101"/>
      <c r="AD38" s="103"/>
      <c r="AE38" s="101"/>
    </row>
    <row r="39" spans="1:31" s="114" customFormat="1" ht="12.75" x14ac:dyDescent="0.2">
      <c r="A39" s="104" t="s">
        <v>311</v>
      </c>
      <c r="B39" s="103"/>
      <c r="C39" s="101"/>
      <c r="D39" s="103"/>
      <c r="E39" s="101"/>
      <c r="F39" s="103"/>
      <c r="G39" s="101"/>
      <c r="H39" s="103"/>
      <c r="I39" s="101"/>
      <c r="J39" s="103"/>
      <c r="K39" s="101"/>
      <c r="L39" s="103"/>
      <c r="M39" s="101"/>
      <c r="N39" s="103"/>
      <c r="O39" s="101"/>
      <c r="P39" s="103"/>
      <c r="Q39" s="101"/>
      <c r="R39" s="103"/>
      <c r="S39" s="101"/>
      <c r="T39" s="103"/>
      <c r="U39" s="101"/>
      <c r="V39" s="103"/>
      <c r="W39" s="101"/>
      <c r="X39" s="103"/>
      <c r="Y39" s="101"/>
      <c r="Z39" s="103"/>
      <c r="AA39" s="101"/>
      <c r="AB39" s="101"/>
      <c r="AC39" s="101"/>
      <c r="AD39" s="103"/>
      <c r="AE39" s="101"/>
    </row>
    <row r="40" spans="1:31" s="114" customFormat="1" ht="12.75" x14ac:dyDescent="0.2">
      <c r="A40" s="104" t="s">
        <v>312</v>
      </c>
      <c r="B40" s="103"/>
      <c r="C40" s="101"/>
      <c r="D40" s="103"/>
      <c r="E40" s="101"/>
      <c r="F40" s="103"/>
      <c r="G40" s="101"/>
      <c r="H40" s="103"/>
      <c r="I40" s="101"/>
      <c r="J40" s="103"/>
      <c r="K40" s="101"/>
      <c r="L40" s="103"/>
      <c r="M40" s="101"/>
      <c r="N40" s="103"/>
      <c r="O40" s="101"/>
      <c r="P40" s="103"/>
      <c r="Q40" s="101"/>
      <c r="R40" s="103"/>
      <c r="S40" s="101"/>
      <c r="T40" s="103"/>
      <c r="U40" s="101"/>
      <c r="V40" s="103"/>
      <c r="W40" s="101"/>
      <c r="X40" s="103"/>
      <c r="Y40" s="101"/>
      <c r="Z40" s="103"/>
      <c r="AA40" s="101"/>
      <c r="AB40" s="101"/>
      <c r="AC40" s="101"/>
      <c r="AD40" s="103"/>
      <c r="AE40" s="101"/>
    </row>
    <row r="41" spans="1:31" s="114" customFormat="1" ht="12.75" x14ac:dyDescent="0.2">
      <c r="A41" s="104" t="s">
        <v>313</v>
      </c>
      <c r="B41" s="103"/>
      <c r="C41" s="101"/>
      <c r="D41" s="103"/>
      <c r="E41" s="101"/>
      <c r="F41" s="103"/>
      <c r="G41" s="101"/>
      <c r="H41" s="103"/>
      <c r="I41" s="101"/>
      <c r="J41" s="103"/>
      <c r="K41" s="101"/>
      <c r="L41" s="103"/>
      <c r="M41" s="101"/>
      <c r="N41" s="103"/>
      <c r="O41" s="101"/>
      <c r="P41" s="103"/>
      <c r="Q41" s="101"/>
      <c r="R41" s="103"/>
      <c r="S41" s="101"/>
      <c r="T41" s="103"/>
      <c r="U41" s="101"/>
      <c r="V41" s="103"/>
      <c r="W41" s="101"/>
      <c r="X41" s="103"/>
      <c r="Y41" s="101"/>
      <c r="Z41" s="103"/>
      <c r="AA41" s="101"/>
      <c r="AB41" s="101"/>
      <c r="AC41" s="101"/>
      <c r="AD41" s="103"/>
      <c r="AE41" s="101"/>
    </row>
    <row r="42" spans="1:31" s="114" customFormat="1" ht="12.75" x14ac:dyDescent="0.2">
      <c r="A42" s="104" t="s">
        <v>329</v>
      </c>
      <c r="B42" s="103"/>
      <c r="C42" s="101"/>
      <c r="D42" s="103"/>
      <c r="E42" s="101"/>
      <c r="F42" s="103"/>
      <c r="G42" s="101"/>
      <c r="H42" s="103"/>
      <c r="I42" s="101"/>
      <c r="J42" s="103"/>
      <c r="K42" s="101"/>
      <c r="L42" s="103"/>
      <c r="M42" s="101"/>
      <c r="N42" s="103"/>
      <c r="O42" s="101"/>
      <c r="P42" s="103"/>
      <c r="Q42" s="101"/>
      <c r="R42" s="103"/>
      <c r="S42" s="101"/>
      <c r="T42" s="103"/>
      <c r="U42" s="101"/>
      <c r="V42" s="103"/>
      <c r="W42" s="101"/>
      <c r="X42" s="103"/>
      <c r="Y42" s="101"/>
      <c r="Z42" s="103"/>
      <c r="AA42" s="101"/>
      <c r="AB42" s="101"/>
      <c r="AC42" s="101"/>
      <c r="AD42" s="103"/>
      <c r="AE42" s="101"/>
    </row>
    <row r="43" spans="1:31" s="114" customFormat="1" ht="12.75" x14ac:dyDescent="0.2">
      <c r="A43" s="175" t="s">
        <v>531</v>
      </c>
      <c r="B43" s="103"/>
      <c r="C43" s="101"/>
      <c r="D43" s="103"/>
      <c r="E43" s="101"/>
      <c r="F43" s="103"/>
      <c r="G43" s="101"/>
      <c r="H43" s="103"/>
      <c r="I43" s="101"/>
      <c r="J43" s="103"/>
      <c r="K43" s="101"/>
      <c r="L43" s="103"/>
      <c r="M43" s="101"/>
      <c r="N43" s="103"/>
      <c r="O43" s="101"/>
      <c r="P43" s="103"/>
      <c r="Q43" s="101"/>
      <c r="R43" s="103"/>
      <c r="S43" s="101"/>
      <c r="T43" s="103"/>
      <c r="U43" s="101"/>
      <c r="V43" s="103"/>
      <c r="W43" s="101"/>
      <c r="X43" s="103"/>
      <c r="Y43" s="101"/>
      <c r="Z43" s="103"/>
      <c r="AA43" s="101"/>
      <c r="AB43" s="101"/>
      <c r="AC43" s="101"/>
      <c r="AD43" s="103"/>
      <c r="AE43" s="101"/>
    </row>
    <row r="44" spans="1:31" s="114" customFormat="1" ht="12.75" x14ac:dyDescent="0.2">
      <c r="A44" s="175" t="s">
        <v>532</v>
      </c>
      <c r="B44" s="103"/>
      <c r="C44" s="101"/>
      <c r="D44" s="103"/>
      <c r="E44" s="101"/>
      <c r="F44" s="103"/>
      <c r="G44" s="101"/>
      <c r="H44" s="103"/>
      <c r="I44" s="101"/>
      <c r="J44" s="103"/>
      <c r="K44" s="101"/>
      <c r="L44" s="103"/>
      <c r="M44" s="101"/>
      <c r="N44" s="103"/>
      <c r="O44" s="101"/>
      <c r="P44" s="103"/>
      <c r="Q44" s="101"/>
      <c r="R44" s="103"/>
      <c r="S44" s="101"/>
      <c r="T44" s="103"/>
      <c r="U44" s="101"/>
      <c r="V44" s="103"/>
      <c r="W44" s="101"/>
      <c r="X44" s="103"/>
      <c r="Y44" s="101"/>
      <c r="Z44" s="103"/>
      <c r="AA44" s="101"/>
      <c r="AB44" s="101"/>
      <c r="AC44" s="101"/>
      <c r="AD44" s="103"/>
      <c r="AE44" s="101"/>
    </row>
    <row r="45" spans="1:31" s="114" customFormat="1" ht="12.75" x14ac:dyDescent="0.2">
      <c r="A45" s="175" t="s">
        <v>533</v>
      </c>
      <c r="B45" s="103"/>
      <c r="C45" s="101"/>
      <c r="D45" s="103"/>
      <c r="E45" s="101"/>
      <c r="F45" s="103"/>
      <c r="G45" s="101"/>
      <c r="H45" s="103"/>
      <c r="I45" s="101"/>
      <c r="J45" s="103"/>
      <c r="K45" s="101"/>
      <c r="L45" s="103"/>
      <c r="M45" s="101"/>
      <c r="N45" s="103"/>
      <c r="O45" s="101"/>
      <c r="P45" s="103"/>
      <c r="Q45" s="101"/>
      <c r="R45" s="103"/>
      <c r="S45" s="101"/>
      <c r="T45" s="103"/>
      <c r="U45" s="101"/>
      <c r="V45" s="103"/>
      <c r="W45" s="101"/>
      <c r="X45" s="103"/>
      <c r="Y45" s="101"/>
      <c r="Z45" s="103"/>
      <c r="AA45" s="101"/>
      <c r="AB45" s="101"/>
      <c r="AC45" s="101"/>
      <c r="AD45" s="103"/>
      <c r="AE45" s="101"/>
    </row>
    <row r="46" spans="1:31" ht="18" x14ac:dyDescent="0.25">
      <c r="A46" s="123" t="s">
        <v>363</v>
      </c>
      <c r="B46" s="124"/>
      <c r="C46" s="124"/>
      <c r="D46" s="124"/>
      <c r="E46" s="124"/>
      <c r="F46" s="124"/>
      <c r="G46" s="124"/>
      <c r="H46" s="124"/>
      <c r="I46" s="124"/>
      <c r="J46" s="124"/>
      <c r="K46" s="124"/>
      <c r="L46" s="124"/>
      <c r="M46" s="125"/>
      <c r="N46" s="124"/>
      <c r="O46" s="125"/>
      <c r="P46" s="124"/>
      <c r="Q46" s="124"/>
      <c r="R46" s="124"/>
      <c r="S46" s="124"/>
      <c r="T46" s="124"/>
      <c r="U46" s="124"/>
      <c r="V46" s="124"/>
      <c r="W46" s="124"/>
      <c r="X46" s="124"/>
      <c r="Y46" s="124"/>
      <c r="Z46" s="124"/>
      <c r="AA46" s="124"/>
      <c r="AB46" s="124"/>
      <c r="AC46" s="124"/>
      <c r="AD46" s="124"/>
      <c r="AE46" s="124"/>
    </row>
    <row r="47" spans="1:31" x14ac:dyDescent="0.25">
      <c r="A47" s="129" t="s">
        <v>582</v>
      </c>
      <c r="B47" s="127"/>
      <c r="C47" s="127"/>
      <c r="D47" s="127"/>
      <c r="E47" s="127"/>
      <c r="F47" s="198"/>
      <c r="G47" s="128"/>
      <c r="H47" s="127"/>
      <c r="I47" s="127"/>
      <c r="J47" s="198"/>
      <c r="K47" s="128"/>
      <c r="L47" s="127"/>
      <c r="M47" s="127"/>
      <c r="N47" s="198"/>
      <c r="O47" s="128"/>
      <c r="P47" s="127"/>
      <c r="Q47" s="127"/>
      <c r="R47" s="127"/>
      <c r="S47" s="127"/>
      <c r="T47" s="127"/>
      <c r="U47" s="128"/>
      <c r="V47" s="127"/>
      <c r="W47" s="128"/>
      <c r="X47" s="127"/>
      <c r="Y47" s="127"/>
      <c r="Z47" s="127"/>
      <c r="AA47" s="127"/>
      <c r="AB47" s="127"/>
      <c r="AC47" s="127"/>
      <c r="AD47" s="127"/>
      <c r="AE47" s="127"/>
    </row>
    <row r="48" spans="1:31" x14ac:dyDescent="0.25">
      <c r="A48" s="126" t="s">
        <v>123</v>
      </c>
      <c r="B48" s="103"/>
      <c r="C48" s="101"/>
      <c r="D48" s="103"/>
      <c r="E48" s="192"/>
      <c r="F48" s="101"/>
      <c r="G48" s="101"/>
      <c r="H48" s="200"/>
      <c r="I48" s="192"/>
      <c r="J48" s="101"/>
      <c r="K48" s="101"/>
      <c r="L48" s="194"/>
      <c r="M48" s="192"/>
      <c r="N48" s="101"/>
      <c r="O48" s="101"/>
      <c r="P48" s="200"/>
      <c r="Q48" s="101"/>
      <c r="R48" s="103"/>
      <c r="S48" s="101"/>
      <c r="T48" s="103"/>
      <c r="U48" s="101"/>
      <c r="V48" s="103"/>
      <c r="W48" s="101"/>
      <c r="X48" s="103"/>
      <c r="Y48" s="101"/>
      <c r="Z48" s="101"/>
      <c r="AA48" s="101"/>
      <c r="AB48" s="101"/>
      <c r="AC48" s="101"/>
      <c r="AD48" s="103"/>
      <c r="AE48" s="101"/>
    </row>
    <row r="49" spans="1:31" x14ac:dyDescent="0.25">
      <c r="A49" s="126" t="s">
        <v>510</v>
      </c>
      <c r="B49" s="103"/>
      <c r="C49" s="101"/>
      <c r="D49" s="103"/>
      <c r="E49" s="192"/>
      <c r="F49" s="101"/>
      <c r="G49" s="101"/>
      <c r="H49" s="200"/>
      <c r="I49" s="192"/>
      <c r="J49" s="101"/>
      <c r="K49" s="101"/>
      <c r="L49" s="194"/>
      <c r="M49" s="192"/>
      <c r="N49" s="101"/>
      <c r="O49" s="101"/>
      <c r="P49" s="200"/>
      <c r="Q49" s="101"/>
      <c r="R49" s="103"/>
      <c r="S49" s="101"/>
      <c r="T49" s="103"/>
      <c r="U49" s="101"/>
      <c r="V49" s="103"/>
      <c r="W49" s="101"/>
      <c r="X49" s="103"/>
      <c r="Y49" s="101"/>
      <c r="Z49" s="101"/>
      <c r="AA49" s="101"/>
      <c r="AB49" s="101"/>
      <c r="AC49" s="101"/>
      <c r="AD49" s="103"/>
      <c r="AE49" s="101"/>
    </row>
    <row r="50" spans="1:31" x14ac:dyDescent="0.25">
      <c r="A50" s="126" t="s">
        <v>124</v>
      </c>
      <c r="B50" s="103"/>
      <c r="C50" s="101"/>
      <c r="D50" s="103"/>
      <c r="E50" s="192"/>
      <c r="F50" s="101"/>
      <c r="G50" s="101"/>
      <c r="H50" s="200"/>
      <c r="I50" s="192"/>
      <c r="J50" s="101"/>
      <c r="K50" s="101"/>
      <c r="L50" s="194"/>
      <c r="M50" s="192"/>
      <c r="N50" s="101"/>
      <c r="O50" s="101"/>
      <c r="P50" s="200"/>
      <c r="Q50" s="101"/>
      <c r="R50" s="103"/>
      <c r="S50" s="101"/>
      <c r="T50" s="103"/>
      <c r="U50" s="101"/>
      <c r="V50" s="103"/>
      <c r="W50" s="101"/>
      <c r="X50" s="103"/>
      <c r="Y50" s="101"/>
      <c r="Z50" s="101"/>
      <c r="AA50" s="101"/>
      <c r="AB50" s="101"/>
      <c r="AC50" s="101"/>
      <c r="AD50" s="103"/>
      <c r="AE50" s="101"/>
    </row>
    <row r="51" spans="1:31" x14ac:dyDescent="0.25">
      <c r="A51" s="126" t="s">
        <v>125</v>
      </c>
      <c r="B51" s="103"/>
      <c r="C51" s="101"/>
      <c r="D51" s="103"/>
      <c r="E51" s="192"/>
      <c r="F51" s="101"/>
      <c r="G51" s="101"/>
      <c r="H51" s="200"/>
      <c r="I51" s="192"/>
      <c r="J51" s="101"/>
      <c r="K51" s="101"/>
      <c r="L51" s="194"/>
      <c r="M51" s="192"/>
      <c r="N51" s="101"/>
      <c r="O51" s="101"/>
      <c r="P51" s="200"/>
      <c r="Q51" s="101"/>
      <c r="R51" s="103"/>
      <c r="S51" s="101"/>
      <c r="T51" s="103"/>
      <c r="U51" s="101"/>
      <c r="V51" s="103"/>
      <c r="W51" s="101"/>
      <c r="X51" s="103"/>
      <c r="Y51" s="101"/>
      <c r="Z51" s="101"/>
      <c r="AA51" s="101"/>
      <c r="AB51" s="101"/>
      <c r="AC51" s="101"/>
      <c r="AD51" s="103"/>
      <c r="AE51" s="101"/>
    </row>
    <row r="52" spans="1:31" x14ac:dyDescent="0.25">
      <c r="A52" s="126" t="s">
        <v>126</v>
      </c>
      <c r="B52" s="103"/>
      <c r="C52" s="101"/>
      <c r="D52" s="103"/>
      <c r="E52" s="192"/>
      <c r="F52" s="101"/>
      <c r="G52" s="101"/>
      <c r="H52" s="200"/>
      <c r="I52" s="192"/>
      <c r="J52" s="101"/>
      <c r="K52" s="101"/>
      <c r="L52" s="194"/>
      <c r="M52" s="192"/>
      <c r="N52" s="101"/>
      <c r="O52" s="101"/>
      <c r="P52" s="200"/>
      <c r="Q52" s="101"/>
      <c r="R52" s="103"/>
      <c r="S52" s="101"/>
      <c r="T52" s="103"/>
      <c r="U52" s="101"/>
      <c r="V52" s="103"/>
      <c r="W52" s="101"/>
      <c r="X52" s="103"/>
      <c r="Y52" s="101"/>
      <c r="Z52" s="101"/>
      <c r="AA52" s="101"/>
      <c r="AB52" s="101"/>
      <c r="AC52" s="101"/>
      <c r="AD52" s="103"/>
      <c r="AE52" s="101"/>
    </row>
    <row r="53" spans="1:31" x14ac:dyDescent="0.25">
      <c r="A53" s="126" t="s">
        <v>127</v>
      </c>
      <c r="B53" s="103"/>
      <c r="C53" s="101"/>
      <c r="D53" s="103"/>
      <c r="E53" s="192"/>
      <c r="F53" s="101"/>
      <c r="G53" s="101"/>
      <c r="H53" s="200"/>
      <c r="I53" s="192"/>
      <c r="J53" s="101"/>
      <c r="K53" s="101"/>
      <c r="L53" s="194"/>
      <c r="M53" s="192"/>
      <c r="N53" s="101"/>
      <c r="O53" s="101"/>
      <c r="P53" s="200"/>
      <c r="Q53" s="101"/>
      <c r="R53" s="103"/>
      <c r="S53" s="101"/>
      <c r="T53" s="103"/>
      <c r="U53" s="101"/>
      <c r="V53" s="103"/>
      <c r="W53" s="101"/>
      <c r="X53" s="103"/>
      <c r="Y53" s="101"/>
      <c r="Z53" s="101"/>
      <c r="AA53" s="101"/>
      <c r="AB53" s="101"/>
      <c r="AC53" s="101"/>
      <c r="AD53" s="103"/>
      <c r="AE53" s="101"/>
    </row>
    <row r="54" spans="1:31" x14ac:dyDescent="0.25">
      <c r="A54" s="126" t="s">
        <v>128</v>
      </c>
      <c r="B54" s="103"/>
      <c r="C54" s="101"/>
      <c r="D54" s="103"/>
      <c r="E54" s="192"/>
      <c r="F54" s="101"/>
      <c r="G54" s="101"/>
      <c r="H54" s="200"/>
      <c r="I54" s="192"/>
      <c r="J54" s="101"/>
      <c r="K54" s="101"/>
      <c r="L54" s="194"/>
      <c r="M54" s="192"/>
      <c r="N54" s="101"/>
      <c r="O54" s="101"/>
      <c r="P54" s="200"/>
      <c r="Q54" s="101"/>
      <c r="R54" s="103"/>
      <c r="S54" s="101"/>
      <c r="T54" s="103"/>
      <c r="U54" s="101"/>
      <c r="V54" s="103"/>
      <c r="W54" s="101"/>
      <c r="X54" s="103"/>
      <c r="Y54" s="101"/>
      <c r="Z54" s="101"/>
      <c r="AA54" s="101"/>
      <c r="AB54" s="101"/>
      <c r="AC54" s="101"/>
      <c r="AD54" s="103"/>
      <c r="AE54" s="101"/>
    </row>
    <row r="55" spans="1:31" x14ac:dyDescent="0.25">
      <c r="A55" s="126" t="s">
        <v>129</v>
      </c>
      <c r="B55" s="103"/>
      <c r="C55" s="101"/>
      <c r="D55" s="103"/>
      <c r="E55" s="192"/>
      <c r="F55" s="101"/>
      <c r="G55" s="101"/>
      <c r="H55" s="200"/>
      <c r="I55" s="192"/>
      <c r="J55" s="101"/>
      <c r="K55" s="101"/>
      <c r="L55" s="194"/>
      <c r="M55" s="192"/>
      <c r="N55" s="101"/>
      <c r="O55" s="101"/>
      <c r="P55" s="200"/>
      <c r="Q55" s="101"/>
      <c r="R55" s="103"/>
      <c r="S55" s="101"/>
      <c r="T55" s="103"/>
      <c r="U55" s="101"/>
      <c r="V55" s="103"/>
      <c r="W55" s="101"/>
      <c r="X55" s="103"/>
      <c r="Y55" s="101"/>
      <c r="Z55" s="101"/>
      <c r="AA55" s="101"/>
      <c r="AB55" s="101"/>
      <c r="AC55" s="101"/>
      <c r="AD55" s="103"/>
      <c r="AE55" s="101"/>
    </row>
    <row r="56" spans="1:31" x14ac:dyDescent="0.25">
      <c r="A56" s="126" t="s">
        <v>518</v>
      </c>
      <c r="B56" s="103"/>
      <c r="C56" s="101"/>
      <c r="D56" s="103"/>
      <c r="E56" s="192"/>
      <c r="F56" s="101"/>
      <c r="G56" s="101"/>
      <c r="H56" s="200"/>
      <c r="I56" s="192"/>
      <c r="J56" s="101"/>
      <c r="K56" s="101"/>
      <c r="L56" s="194"/>
      <c r="M56" s="192"/>
      <c r="N56" s="101"/>
      <c r="O56" s="101"/>
      <c r="P56" s="200"/>
      <c r="Q56" s="101"/>
      <c r="R56" s="103"/>
      <c r="S56" s="101"/>
      <c r="T56" s="103"/>
      <c r="U56" s="101"/>
      <c r="V56" s="103"/>
      <c r="W56" s="101"/>
      <c r="X56" s="103"/>
      <c r="Y56" s="101"/>
      <c r="Z56" s="101"/>
      <c r="AA56" s="101"/>
      <c r="AB56" s="101"/>
      <c r="AC56" s="101"/>
      <c r="AD56" s="103"/>
      <c r="AE56" s="101"/>
    </row>
    <row r="57" spans="1:31" x14ac:dyDescent="0.25">
      <c r="A57" s="126" t="s">
        <v>517</v>
      </c>
      <c r="B57" s="103"/>
      <c r="C57" s="101"/>
      <c r="D57" s="103"/>
      <c r="E57" s="192"/>
      <c r="F57" s="101"/>
      <c r="G57" s="101"/>
      <c r="H57" s="200"/>
      <c r="I57" s="192"/>
      <c r="J57" s="101"/>
      <c r="K57" s="101"/>
      <c r="L57" s="194"/>
      <c r="M57" s="192"/>
      <c r="N57" s="101"/>
      <c r="O57" s="101"/>
      <c r="P57" s="200"/>
      <c r="Q57" s="101"/>
      <c r="R57" s="103"/>
      <c r="S57" s="101"/>
      <c r="T57" s="103"/>
      <c r="U57" s="101"/>
      <c r="V57" s="103"/>
      <c r="W57" s="101"/>
      <c r="X57" s="103"/>
      <c r="Y57" s="101"/>
      <c r="Z57" s="101"/>
      <c r="AA57" s="101"/>
      <c r="AB57" s="101"/>
      <c r="AC57" s="101"/>
      <c r="AD57" s="103"/>
      <c r="AE57" s="101"/>
    </row>
    <row r="58" spans="1:31" x14ac:dyDescent="0.25">
      <c r="A58" s="126" t="s">
        <v>130</v>
      </c>
      <c r="B58" s="103"/>
      <c r="C58" s="101"/>
      <c r="D58" s="103"/>
      <c r="E58" s="192"/>
      <c r="F58" s="101"/>
      <c r="G58" s="101"/>
      <c r="H58" s="200"/>
      <c r="I58" s="192"/>
      <c r="J58" s="101"/>
      <c r="K58" s="101"/>
      <c r="L58" s="194"/>
      <c r="M58" s="192"/>
      <c r="N58" s="101"/>
      <c r="O58" s="101"/>
      <c r="P58" s="200"/>
      <c r="Q58" s="101"/>
      <c r="R58" s="103"/>
      <c r="S58" s="101"/>
      <c r="T58" s="103"/>
      <c r="U58" s="101"/>
      <c r="V58" s="103"/>
      <c r="W58" s="101"/>
      <c r="X58" s="103"/>
      <c r="Y58" s="101"/>
      <c r="Z58" s="101"/>
      <c r="AA58" s="101"/>
      <c r="AB58" s="101"/>
      <c r="AC58" s="101"/>
      <c r="AD58" s="103"/>
      <c r="AE58" s="101"/>
    </row>
    <row r="59" spans="1:31" x14ac:dyDescent="0.25">
      <c r="A59" s="126" t="s">
        <v>364</v>
      </c>
      <c r="B59" s="103"/>
      <c r="C59" s="101"/>
      <c r="D59" s="103"/>
      <c r="E59" s="192"/>
      <c r="F59" s="101"/>
      <c r="G59" s="101"/>
      <c r="H59" s="200"/>
      <c r="I59" s="192"/>
      <c r="J59" s="101"/>
      <c r="K59" s="101"/>
      <c r="L59" s="194"/>
      <c r="M59" s="192"/>
      <c r="N59" s="101"/>
      <c r="O59" s="101"/>
      <c r="P59" s="200"/>
      <c r="Q59" s="101"/>
      <c r="R59" s="103"/>
      <c r="S59" s="101"/>
      <c r="T59" s="103"/>
      <c r="U59" s="101"/>
      <c r="V59" s="103"/>
      <c r="W59" s="101"/>
      <c r="X59" s="103"/>
      <c r="Y59" s="101"/>
      <c r="Z59" s="101"/>
      <c r="AA59" s="101"/>
      <c r="AB59" s="101"/>
      <c r="AC59" s="101"/>
      <c r="AD59" s="103"/>
      <c r="AE59" s="101"/>
    </row>
    <row r="60" spans="1:31" x14ac:dyDescent="0.25">
      <c r="A60" s="126" t="s">
        <v>131</v>
      </c>
      <c r="B60" s="103"/>
      <c r="C60" s="101"/>
      <c r="D60" s="103"/>
      <c r="E60" s="192"/>
      <c r="F60" s="101"/>
      <c r="G60" s="101"/>
      <c r="H60" s="200"/>
      <c r="I60" s="192"/>
      <c r="J60" s="101"/>
      <c r="K60" s="101"/>
      <c r="L60" s="194"/>
      <c r="M60" s="192"/>
      <c r="N60" s="101"/>
      <c r="O60" s="101"/>
      <c r="P60" s="200"/>
      <c r="Q60" s="101"/>
      <c r="R60" s="103"/>
      <c r="S60" s="101"/>
      <c r="T60" s="103"/>
      <c r="U60" s="101"/>
      <c r="V60" s="103"/>
      <c r="W60" s="101"/>
      <c r="X60" s="103"/>
      <c r="Y60" s="101"/>
      <c r="Z60" s="101"/>
      <c r="AA60" s="101"/>
      <c r="AB60" s="101"/>
      <c r="AC60" s="101"/>
      <c r="AD60" s="103"/>
      <c r="AE60" s="101"/>
    </row>
    <row r="61" spans="1:31" x14ac:dyDescent="0.25">
      <c r="A61" s="126" t="s">
        <v>494</v>
      </c>
      <c r="B61" s="103"/>
      <c r="C61" s="101"/>
      <c r="D61" s="103"/>
      <c r="E61" s="192"/>
      <c r="F61" s="101"/>
      <c r="G61" s="101"/>
      <c r="H61" s="200"/>
      <c r="I61" s="192"/>
      <c r="J61" s="101"/>
      <c r="K61" s="101"/>
      <c r="L61" s="194"/>
      <c r="M61" s="192"/>
      <c r="N61" s="101"/>
      <c r="O61" s="101"/>
      <c r="P61" s="200"/>
      <c r="Q61" s="101"/>
      <c r="R61" s="103"/>
      <c r="S61" s="101"/>
      <c r="T61" s="103"/>
      <c r="U61" s="101"/>
      <c r="V61" s="103"/>
      <c r="W61" s="101"/>
      <c r="X61" s="103"/>
      <c r="Y61" s="101"/>
      <c r="Z61" s="101"/>
      <c r="AA61" s="101"/>
      <c r="AB61" s="101"/>
      <c r="AC61" s="101"/>
      <c r="AD61" s="103"/>
      <c r="AE61" s="101"/>
    </row>
    <row r="62" spans="1:31" x14ac:dyDescent="0.25">
      <c r="A62" s="126" t="s">
        <v>132</v>
      </c>
      <c r="B62" s="103"/>
      <c r="C62" s="101"/>
      <c r="D62" s="103"/>
      <c r="E62" s="192"/>
      <c r="F62" s="101"/>
      <c r="G62" s="101"/>
      <c r="H62" s="200"/>
      <c r="I62" s="192"/>
      <c r="J62" s="101"/>
      <c r="K62" s="101"/>
      <c r="L62" s="194"/>
      <c r="M62" s="192"/>
      <c r="N62" s="101"/>
      <c r="O62" s="101"/>
      <c r="P62" s="200"/>
      <c r="Q62" s="101"/>
      <c r="R62" s="103"/>
      <c r="S62" s="101"/>
      <c r="T62" s="103"/>
      <c r="U62" s="101"/>
      <c r="V62" s="103"/>
      <c r="W62" s="101"/>
      <c r="X62" s="103"/>
      <c r="Y62" s="101"/>
      <c r="Z62" s="101"/>
      <c r="AA62" s="101"/>
      <c r="AB62" s="101"/>
      <c r="AC62" s="101"/>
      <c r="AD62" s="103"/>
      <c r="AE62" s="101"/>
    </row>
    <row r="63" spans="1:31" x14ac:dyDescent="0.25">
      <c r="A63" s="161" t="s">
        <v>529</v>
      </c>
      <c r="B63" s="103"/>
      <c r="C63" s="101"/>
      <c r="D63" s="103"/>
      <c r="E63" s="192"/>
      <c r="F63" s="101"/>
      <c r="G63" s="101"/>
      <c r="H63" s="200"/>
      <c r="I63" s="192"/>
      <c r="J63" s="101"/>
      <c r="K63" s="101"/>
      <c r="L63" s="194"/>
      <c r="M63" s="192"/>
      <c r="N63" s="101"/>
      <c r="O63" s="101"/>
      <c r="P63" s="200"/>
      <c r="Q63" s="101"/>
      <c r="R63" s="103"/>
      <c r="S63" s="101"/>
      <c r="T63" s="103"/>
      <c r="U63" s="101"/>
      <c r="V63" s="103"/>
      <c r="W63" s="101"/>
      <c r="X63" s="103"/>
      <c r="Y63" s="101"/>
      <c r="Z63" s="101"/>
      <c r="AA63" s="101"/>
      <c r="AB63" s="101"/>
      <c r="AC63" s="101"/>
      <c r="AD63" s="103"/>
      <c r="AE63" s="101"/>
    </row>
    <row r="64" spans="1:31" x14ac:dyDescent="0.25">
      <c r="A64" s="129" t="s">
        <v>583</v>
      </c>
      <c r="B64" s="127"/>
      <c r="C64" s="127"/>
      <c r="D64" s="127"/>
      <c r="E64" s="127"/>
      <c r="F64" s="198"/>
      <c r="G64" s="128"/>
      <c r="H64" s="127"/>
      <c r="I64" s="127"/>
      <c r="J64" s="198"/>
      <c r="K64" s="128"/>
      <c r="L64" s="127"/>
      <c r="M64" s="127"/>
      <c r="N64" s="198"/>
      <c r="O64" s="128"/>
      <c r="P64" s="127"/>
      <c r="Q64" s="127"/>
      <c r="R64" s="127"/>
      <c r="S64" s="127"/>
      <c r="T64" s="127"/>
      <c r="U64" s="128"/>
      <c r="V64" s="127"/>
      <c r="W64" s="128"/>
      <c r="X64" s="127"/>
      <c r="Y64" s="127"/>
      <c r="Z64" s="127"/>
      <c r="AA64" s="127"/>
      <c r="AB64" s="127"/>
      <c r="AC64" s="127"/>
      <c r="AD64" s="127"/>
      <c r="AE64" s="127"/>
    </row>
    <row r="65" spans="1:31" x14ac:dyDescent="0.25">
      <c r="A65" s="126" t="s">
        <v>123</v>
      </c>
      <c r="B65" s="103"/>
      <c r="C65" s="101"/>
      <c r="D65" s="103"/>
      <c r="E65" s="192"/>
      <c r="F65" s="101"/>
      <c r="G65" s="101"/>
      <c r="H65" s="200"/>
      <c r="I65" s="192"/>
      <c r="J65" s="101"/>
      <c r="K65" s="101"/>
      <c r="L65" s="194"/>
      <c r="M65" s="192"/>
      <c r="N65" s="101"/>
      <c r="O65" s="101"/>
      <c r="P65" s="200"/>
      <c r="Q65" s="101"/>
      <c r="R65" s="103"/>
      <c r="S65" s="101"/>
      <c r="T65" s="103"/>
      <c r="U65" s="101"/>
      <c r="V65" s="103"/>
      <c r="W65" s="101"/>
      <c r="X65" s="103"/>
      <c r="Y65" s="101"/>
      <c r="Z65" s="101"/>
      <c r="AA65" s="101"/>
      <c r="AB65" s="101"/>
      <c r="AC65" s="101"/>
      <c r="AD65" s="103"/>
      <c r="AE65" s="101"/>
    </row>
    <row r="66" spans="1:31" x14ac:dyDescent="0.25">
      <c r="A66" s="126" t="s">
        <v>510</v>
      </c>
      <c r="B66" s="103"/>
      <c r="C66" s="101"/>
      <c r="D66" s="103"/>
      <c r="E66" s="192"/>
      <c r="F66" s="101"/>
      <c r="G66" s="101"/>
      <c r="H66" s="200"/>
      <c r="I66" s="192"/>
      <c r="J66" s="101"/>
      <c r="K66" s="101"/>
      <c r="L66" s="194"/>
      <c r="M66" s="192"/>
      <c r="N66" s="101"/>
      <c r="O66" s="101"/>
      <c r="P66" s="200"/>
      <c r="Q66" s="101"/>
      <c r="R66" s="103"/>
      <c r="S66" s="101"/>
      <c r="T66" s="103"/>
      <c r="U66" s="101"/>
      <c r="V66" s="103"/>
      <c r="W66" s="101"/>
      <c r="X66" s="103"/>
      <c r="Y66" s="101"/>
      <c r="Z66" s="101"/>
      <c r="AA66" s="101"/>
      <c r="AB66" s="101"/>
      <c r="AC66" s="101"/>
      <c r="AD66" s="103"/>
      <c r="AE66" s="101"/>
    </row>
    <row r="67" spans="1:31" x14ac:dyDescent="0.25">
      <c r="A67" s="126" t="s">
        <v>124</v>
      </c>
      <c r="B67" s="103"/>
      <c r="C67" s="101"/>
      <c r="D67" s="103"/>
      <c r="E67" s="192"/>
      <c r="F67" s="101"/>
      <c r="G67" s="101"/>
      <c r="H67" s="200"/>
      <c r="I67" s="192"/>
      <c r="J67" s="101"/>
      <c r="K67" s="101"/>
      <c r="L67" s="194"/>
      <c r="M67" s="192"/>
      <c r="N67" s="101"/>
      <c r="O67" s="101"/>
      <c r="P67" s="200"/>
      <c r="Q67" s="101"/>
      <c r="R67" s="103"/>
      <c r="S67" s="101"/>
      <c r="T67" s="103"/>
      <c r="U67" s="101"/>
      <c r="V67" s="103"/>
      <c r="W67" s="101"/>
      <c r="X67" s="103"/>
      <c r="Y67" s="101"/>
      <c r="Z67" s="101"/>
      <c r="AA67" s="101"/>
      <c r="AB67" s="101"/>
      <c r="AC67" s="101"/>
      <c r="AD67" s="103"/>
      <c r="AE67" s="101"/>
    </row>
    <row r="68" spans="1:31" x14ac:dyDescent="0.25">
      <c r="A68" s="126" t="s">
        <v>125</v>
      </c>
      <c r="B68" s="103"/>
      <c r="C68" s="101"/>
      <c r="D68" s="103"/>
      <c r="E68" s="192"/>
      <c r="F68" s="101"/>
      <c r="G68" s="101"/>
      <c r="H68" s="200"/>
      <c r="I68" s="192"/>
      <c r="J68" s="101"/>
      <c r="K68" s="101"/>
      <c r="L68" s="194"/>
      <c r="M68" s="192"/>
      <c r="N68" s="101"/>
      <c r="O68" s="101"/>
      <c r="P68" s="200"/>
      <c r="Q68" s="101"/>
      <c r="R68" s="103"/>
      <c r="S68" s="101"/>
      <c r="T68" s="103"/>
      <c r="U68" s="101"/>
      <c r="V68" s="103"/>
      <c r="W68" s="101"/>
      <c r="X68" s="103"/>
      <c r="Y68" s="101"/>
      <c r="Z68" s="101"/>
      <c r="AA68" s="101"/>
      <c r="AB68" s="101"/>
      <c r="AC68" s="101"/>
      <c r="AD68" s="103"/>
      <c r="AE68" s="101"/>
    </row>
    <row r="69" spans="1:31" x14ac:dyDescent="0.25">
      <c r="A69" s="126" t="s">
        <v>126</v>
      </c>
      <c r="B69" s="103"/>
      <c r="C69" s="101"/>
      <c r="D69" s="103"/>
      <c r="E69" s="192"/>
      <c r="F69" s="101"/>
      <c r="G69" s="101"/>
      <c r="H69" s="200"/>
      <c r="I69" s="192"/>
      <c r="J69" s="101"/>
      <c r="K69" s="101"/>
      <c r="L69" s="194"/>
      <c r="M69" s="192"/>
      <c r="N69" s="101"/>
      <c r="O69" s="101"/>
      <c r="P69" s="200"/>
      <c r="Q69" s="101"/>
      <c r="R69" s="103"/>
      <c r="S69" s="101"/>
      <c r="T69" s="103"/>
      <c r="U69" s="101"/>
      <c r="V69" s="103"/>
      <c r="W69" s="101"/>
      <c r="X69" s="103"/>
      <c r="Y69" s="101"/>
      <c r="Z69" s="101"/>
      <c r="AA69" s="101"/>
      <c r="AB69" s="101"/>
      <c r="AC69" s="101"/>
      <c r="AD69" s="103"/>
      <c r="AE69" s="101"/>
    </row>
    <row r="70" spans="1:31" x14ac:dyDescent="0.25">
      <c r="A70" s="126" t="s">
        <v>127</v>
      </c>
      <c r="B70" s="103"/>
      <c r="C70" s="101"/>
      <c r="D70" s="103"/>
      <c r="E70" s="192"/>
      <c r="F70" s="101"/>
      <c r="G70" s="101"/>
      <c r="H70" s="200"/>
      <c r="I70" s="192"/>
      <c r="J70" s="101"/>
      <c r="K70" s="101"/>
      <c r="L70" s="194"/>
      <c r="M70" s="192"/>
      <c r="N70" s="101"/>
      <c r="O70" s="101"/>
      <c r="P70" s="200"/>
      <c r="Q70" s="101"/>
      <c r="R70" s="103"/>
      <c r="S70" s="101"/>
      <c r="T70" s="103"/>
      <c r="U70" s="101"/>
      <c r="V70" s="103"/>
      <c r="W70" s="101"/>
      <c r="X70" s="103"/>
      <c r="Y70" s="101"/>
      <c r="Z70" s="101"/>
      <c r="AA70" s="101"/>
      <c r="AB70" s="101"/>
      <c r="AC70" s="101"/>
      <c r="AD70" s="103"/>
      <c r="AE70" s="101"/>
    </row>
    <row r="71" spans="1:31" x14ac:dyDescent="0.25">
      <c r="A71" s="126" t="s">
        <v>128</v>
      </c>
      <c r="B71" s="103"/>
      <c r="C71" s="101"/>
      <c r="D71" s="103"/>
      <c r="E71" s="192"/>
      <c r="F71" s="101"/>
      <c r="G71" s="101"/>
      <c r="H71" s="200"/>
      <c r="I71" s="192"/>
      <c r="J71" s="101"/>
      <c r="K71" s="101"/>
      <c r="L71" s="194"/>
      <c r="M71" s="192"/>
      <c r="N71" s="101"/>
      <c r="O71" s="101"/>
      <c r="P71" s="200"/>
      <c r="Q71" s="101"/>
      <c r="R71" s="103"/>
      <c r="S71" s="101"/>
      <c r="T71" s="103"/>
      <c r="U71" s="101"/>
      <c r="V71" s="103"/>
      <c r="W71" s="101"/>
      <c r="X71" s="103"/>
      <c r="Y71" s="101"/>
      <c r="Z71" s="101"/>
      <c r="AA71" s="101"/>
      <c r="AB71" s="101"/>
      <c r="AC71" s="101"/>
      <c r="AD71" s="103"/>
      <c r="AE71" s="101"/>
    </row>
    <row r="72" spans="1:31" x14ac:dyDescent="0.25">
      <c r="A72" s="126" t="s">
        <v>129</v>
      </c>
      <c r="B72" s="103"/>
      <c r="C72" s="101"/>
      <c r="D72" s="103"/>
      <c r="E72" s="192"/>
      <c r="F72" s="101"/>
      <c r="G72" s="101"/>
      <c r="H72" s="200"/>
      <c r="I72" s="192"/>
      <c r="J72" s="101"/>
      <c r="K72" s="101"/>
      <c r="L72" s="194"/>
      <c r="M72" s="192"/>
      <c r="N72" s="101"/>
      <c r="O72" s="101"/>
      <c r="P72" s="200"/>
      <c r="Q72" s="101"/>
      <c r="R72" s="103"/>
      <c r="S72" s="101"/>
      <c r="T72" s="103"/>
      <c r="U72" s="101"/>
      <c r="V72" s="103"/>
      <c r="W72" s="101"/>
      <c r="X72" s="103"/>
      <c r="Y72" s="101"/>
      <c r="Z72" s="101"/>
      <c r="AA72" s="101"/>
      <c r="AB72" s="101"/>
      <c r="AC72" s="101"/>
      <c r="AD72" s="103"/>
      <c r="AE72" s="101"/>
    </row>
    <row r="73" spans="1:31" x14ac:dyDescent="0.25">
      <c r="A73" s="126" t="s">
        <v>518</v>
      </c>
      <c r="B73" s="103"/>
      <c r="C73" s="101"/>
      <c r="D73" s="103"/>
      <c r="E73" s="192"/>
      <c r="F73" s="101"/>
      <c r="G73" s="101"/>
      <c r="H73" s="200"/>
      <c r="I73" s="192"/>
      <c r="J73" s="101"/>
      <c r="K73" s="101"/>
      <c r="L73" s="194"/>
      <c r="M73" s="192"/>
      <c r="N73" s="101"/>
      <c r="O73" s="101"/>
      <c r="P73" s="200"/>
      <c r="Q73" s="101"/>
      <c r="R73" s="103"/>
      <c r="S73" s="101"/>
      <c r="T73" s="103"/>
      <c r="U73" s="101"/>
      <c r="V73" s="103"/>
      <c r="W73" s="101"/>
      <c r="X73" s="103"/>
      <c r="Y73" s="101"/>
      <c r="Z73" s="101"/>
      <c r="AA73" s="101"/>
      <c r="AB73" s="101"/>
      <c r="AC73" s="101"/>
      <c r="AD73" s="103"/>
      <c r="AE73" s="101"/>
    </row>
    <row r="74" spans="1:31" x14ac:dyDescent="0.25">
      <c r="A74" s="126" t="s">
        <v>517</v>
      </c>
      <c r="B74" s="103"/>
      <c r="C74" s="101"/>
      <c r="D74" s="103"/>
      <c r="E74" s="192"/>
      <c r="F74" s="101"/>
      <c r="G74" s="101"/>
      <c r="H74" s="200"/>
      <c r="I74" s="192"/>
      <c r="J74" s="101"/>
      <c r="K74" s="101"/>
      <c r="L74" s="194"/>
      <c r="M74" s="192"/>
      <c r="N74" s="101"/>
      <c r="O74" s="101"/>
      <c r="P74" s="200"/>
      <c r="Q74" s="101"/>
      <c r="R74" s="103"/>
      <c r="S74" s="101"/>
      <c r="T74" s="103"/>
      <c r="U74" s="101"/>
      <c r="V74" s="103"/>
      <c r="W74" s="101"/>
      <c r="X74" s="103"/>
      <c r="Y74" s="101"/>
      <c r="Z74" s="101"/>
      <c r="AA74" s="101"/>
      <c r="AB74" s="101"/>
      <c r="AC74" s="101"/>
      <c r="AD74" s="103"/>
      <c r="AE74" s="101"/>
    </row>
    <row r="75" spans="1:31" x14ac:dyDescent="0.25">
      <c r="A75" s="126" t="s">
        <v>130</v>
      </c>
      <c r="B75" s="103"/>
      <c r="C75" s="101"/>
      <c r="D75" s="103"/>
      <c r="E75" s="192"/>
      <c r="F75" s="101"/>
      <c r="G75" s="101"/>
      <c r="H75" s="200"/>
      <c r="I75" s="192"/>
      <c r="J75" s="101"/>
      <c r="K75" s="101"/>
      <c r="L75" s="194"/>
      <c r="M75" s="192"/>
      <c r="N75" s="101"/>
      <c r="O75" s="101"/>
      <c r="P75" s="200"/>
      <c r="Q75" s="101"/>
      <c r="R75" s="103"/>
      <c r="S75" s="101"/>
      <c r="T75" s="103"/>
      <c r="U75" s="101"/>
      <c r="V75" s="103"/>
      <c r="W75" s="101"/>
      <c r="X75" s="103"/>
      <c r="Y75" s="101"/>
      <c r="Z75" s="101"/>
      <c r="AA75" s="101"/>
      <c r="AB75" s="101"/>
      <c r="AC75" s="101"/>
      <c r="AD75" s="103"/>
      <c r="AE75" s="101"/>
    </row>
    <row r="76" spans="1:31" x14ac:dyDescent="0.25">
      <c r="A76" s="126" t="s">
        <v>364</v>
      </c>
      <c r="B76" s="103"/>
      <c r="C76" s="101"/>
      <c r="D76" s="103"/>
      <c r="E76" s="192"/>
      <c r="F76" s="101"/>
      <c r="G76" s="101"/>
      <c r="H76" s="200"/>
      <c r="I76" s="192"/>
      <c r="J76" s="101"/>
      <c r="K76" s="101"/>
      <c r="L76" s="194"/>
      <c r="M76" s="192"/>
      <c r="N76" s="101"/>
      <c r="O76" s="101"/>
      <c r="P76" s="200"/>
      <c r="Q76" s="101"/>
      <c r="R76" s="103"/>
      <c r="S76" s="101"/>
      <c r="T76" s="103"/>
      <c r="U76" s="101"/>
      <c r="V76" s="103"/>
      <c r="W76" s="101"/>
      <c r="X76" s="103"/>
      <c r="Y76" s="101"/>
      <c r="Z76" s="101"/>
      <c r="AA76" s="101"/>
      <c r="AB76" s="101"/>
      <c r="AC76" s="101"/>
      <c r="AD76" s="103"/>
      <c r="AE76" s="101"/>
    </row>
    <row r="77" spans="1:31" x14ac:dyDescent="0.25">
      <c r="A77" s="126" t="s">
        <v>131</v>
      </c>
      <c r="B77" s="103"/>
      <c r="C77" s="101"/>
      <c r="D77" s="103"/>
      <c r="E77" s="192"/>
      <c r="F77" s="101"/>
      <c r="G77" s="101"/>
      <c r="H77" s="200"/>
      <c r="I77" s="192"/>
      <c r="J77" s="101"/>
      <c r="K77" s="101"/>
      <c r="L77" s="194"/>
      <c r="M77" s="192"/>
      <c r="N77" s="101"/>
      <c r="O77" s="101"/>
      <c r="P77" s="200"/>
      <c r="Q77" s="101"/>
      <c r="R77" s="103"/>
      <c r="S77" s="101"/>
      <c r="T77" s="103"/>
      <c r="U77" s="101"/>
      <c r="V77" s="103"/>
      <c r="W77" s="101"/>
      <c r="X77" s="103"/>
      <c r="Y77" s="101"/>
      <c r="Z77" s="101"/>
      <c r="AA77" s="101"/>
      <c r="AB77" s="101"/>
      <c r="AC77" s="101"/>
      <c r="AD77" s="103"/>
      <c r="AE77" s="101"/>
    </row>
    <row r="78" spans="1:31" x14ac:dyDescent="0.25">
      <c r="A78" s="126" t="s">
        <v>494</v>
      </c>
      <c r="B78" s="103"/>
      <c r="C78" s="101"/>
      <c r="D78" s="103"/>
      <c r="E78" s="192"/>
      <c r="F78" s="101"/>
      <c r="G78" s="101"/>
      <c r="H78" s="200"/>
      <c r="I78" s="192"/>
      <c r="J78" s="101"/>
      <c r="K78" s="101"/>
      <c r="L78" s="194"/>
      <c r="M78" s="192"/>
      <c r="N78" s="101"/>
      <c r="O78" s="101"/>
      <c r="P78" s="200"/>
      <c r="Q78" s="101"/>
      <c r="R78" s="103"/>
      <c r="S78" s="101"/>
      <c r="T78" s="103"/>
      <c r="U78" s="101"/>
      <c r="V78" s="103"/>
      <c r="W78" s="101"/>
      <c r="X78" s="103"/>
      <c r="Y78" s="101"/>
      <c r="Z78" s="101"/>
      <c r="AA78" s="101"/>
      <c r="AB78" s="101"/>
      <c r="AC78" s="101"/>
      <c r="AD78" s="103"/>
      <c r="AE78" s="101"/>
    </row>
    <row r="79" spans="1:31" x14ac:dyDescent="0.25">
      <c r="A79" s="126" t="s">
        <v>132</v>
      </c>
      <c r="B79" s="103"/>
      <c r="C79" s="101"/>
      <c r="D79" s="103"/>
      <c r="E79" s="192"/>
      <c r="F79" s="101"/>
      <c r="G79" s="101"/>
      <c r="H79" s="200"/>
      <c r="I79" s="192"/>
      <c r="J79" s="101"/>
      <c r="K79" s="101"/>
      <c r="L79" s="194"/>
      <c r="M79" s="192"/>
      <c r="N79" s="101"/>
      <c r="O79" s="101"/>
      <c r="P79" s="200"/>
      <c r="Q79" s="101"/>
      <c r="R79" s="103"/>
      <c r="S79" s="101"/>
      <c r="T79" s="103"/>
      <c r="U79" s="101"/>
      <c r="V79" s="103"/>
      <c r="W79" s="101"/>
      <c r="X79" s="103"/>
      <c r="Y79" s="101"/>
      <c r="Z79" s="101"/>
      <c r="AA79" s="101"/>
      <c r="AB79" s="101"/>
      <c r="AC79" s="101"/>
      <c r="AD79" s="103"/>
      <c r="AE79" s="101"/>
    </row>
    <row r="80" spans="1:31" x14ac:dyDescent="0.25">
      <c r="A80" s="161" t="s">
        <v>529</v>
      </c>
      <c r="B80" s="103"/>
      <c r="C80" s="101"/>
      <c r="D80" s="103"/>
      <c r="E80" s="192"/>
      <c r="F80" s="101"/>
      <c r="G80" s="101"/>
      <c r="H80" s="200"/>
      <c r="I80" s="192"/>
      <c r="J80" s="101"/>
      <c r="K80" s="101"/>
      <c r="L80" s="194"/>
      <c r="M80" s="192"/>
      <c r="N80" s="101"/>
      <c r="O80" s="101"/>
      <c r="P80" s="200"/>
      <c r="Q80" s="101"/>
      <c r="R80" s="103"/>
      <c r="S80" s="101"/>
      <c r="T80" s="103"/>
      <c r="U80" s="101"/>
      <c r="V80" s="103"/>
      <c r="W80" s="101"/>
      <c r="X80" s="103"/>
      <c r="Y80" s="101"/>
      <c r="Z80" s="101"/>
      <c r="AA80" s="101"/>
      <c r="AB80" s="101"/>
      <c r="AC80" s="101"/>
      <c r="AD80" s="103"/>
      <c r="AE80" s="101"/>
    </row>
    <row r="81" spans="1:31" x14ac:dyDescent="0.25">
      <c r="A81" s="129" t="s">
        <v>534</v>
      </c>
      <c r="B81" s="127"/>
      <c r="C81" s="127"/>
      <c r="D81" s="127"/>
      <c r="E81" s="127"/>
      <c r="F81" s="198"/>
      <c r="G81" s="128"/>
      <c r="H81" s="127"/>
      <c r="I81" s="127"/>
      <c r="J81" s="198"/>
      <c r="K81" s="128"/>
      <c r="L81" s="127"/>
      <c r="M81" s="127"/>
      <c r="N81" s="198"/>
      <c r="O81" s="128"/>
      <c r="P81" s="127"/>
      <c r="Q81" s="127"/>
      <c r="R81" s="127"/>
      <c r="S81" s="127"/>
      <c r="T81" s="127"/>
      <c r="U81" s="128"/>
      <c r="V81" s="127"/>
      <c r="W81" s="128"/>
      <c r="X81" s="127"/>
      <c r="Y81" s="127"/>
      <c r="Z81" s="127"/>
      <c r="AA81" s="127"/>
      <c r="AB81" s="127"/>
      <c r="AC81" s="127"/>
      <c r="AD81" s="127"/>
      <c r="AE81" s="127"/>
    </row>
    <row r="82" spans="1:31" x14ac:dyDescent="0.25">
      <c r="A82" s="126" t="s">
        <v>123</v>
      </c>
      <c r="B82" s="103"/>
      <c r="C82" s="101"/>
      <c r="D82" s="103"/>
      <c r="E82" s="192"/>
      <c r="F82" s="101"/>
      <c r="G82" s="101"/>
      <c r="H82" s="200"/>
      <c r="I82" s="192"/>
      <c r="J82" s="101"/>
      <c r="K82" s="101"/>
      <c r="L82" s="194"/>
      <c r="M82" s="192"/>
      <c r="N82" s="101"/>
      <c r="O82" s="101"/>
      <c r="P82" s="200"/>
      <c r="Q82" s="101"/>
      <c r="R82" s="103"/>
      <c r="S82" s="101"/>
      <c r="T82" s="103"/>
      <c r="U82" s="101"/>
      <c r="V82" s="103"/>
      <c r="W82" s="101"/>
      <c r="X82" s="103"/>
      <c r="Y82" s="101"/>
      <c r="Z82" s="101"/>
      <c r="AA82" s="101"/>
      <c r="AB82" s="101"/>
      <c r="AC82" s="101"/>
      <c r="AD82" s="103"/>
      <c r="AE82" s="101"/>
    </row>
    <row r="83" spans="1:31" x14ac:dyDescent="0.25">
      <c r="A83" s="126" t="s">
        <v>510</v>
      </c>
      <c r="B83" s="103"/>
      <c r="C83" s="101"/>
      <c r="D83" s="103"/>
      <c r="E83" s="192"/>
      <c r="F83" s="101"/>
      <c r="G83" s="101"/>
      <c r="H83" s="200"/>
      <c r="I83" s="192"/>
      <c r="J83" s="101"/>
      <c r="K83" s="101"/>
      <c r="L83" s="194"/>
      <c r="M83" s="192"/>
      <c r="N83" s="101"/>
      <c r="O83" s="101"/>
      <c r="P83" s="200"/>
      <c r="Q83" s="101"/>
      <c r="R83" s="103"/>
      <c r="S83" s="101"/>
      <c r="T83" s="103"/>
      <c r="U83" s="101"/>
      <c r="V83" s="103"/>
      <c r="W83" s="101"/>
      <c r="X83" s="103"/>
      <c r="Y83" s="101"/>
      <c r="Z83" s="101"/>
      <c r="AA83" s="101"/>
      <c r="AB83" s="101"/>
      <c r="AC83" s="101"/>
      <c r="AD83" s="103"/>
      <c r="AE83" s="101"/>
    </row>
    <row r="84" spans="1:31" x14ac:dyDescent="0.25">
      <c r="A84" s="126" t="s">
        <v>124</v>
      </c>
      <c r="B84" s="103"/>
      <c r="C84" s="101"/>
      <c r="D84" s="103"/>
      <c r="E84" s="192"/>
      <c r="F84" s="101"/>
      <c r="G84" s="101"/>
      <c r="H84" s="200"/>
      <c r="I84" s="192"/>
      <c r="J84" s="101"/>
      <c r="K84" s="101"/>
      <c r="L84" s="194"/>
      <c r="M84" s="192"/>
      <c r="N84" s="101"/>
      <c r="O84" s="101"/>
      <c r="P84" s="200"/>
      <c r="Q84" s="101"/>
      <c r="R84" s="103"/>
      <c r="S84" s="101"/>
      <c r="T84" s="103"/>
      <c r="U84" s="101"/>
      <c r="V84" s="103"/>
      <c r="W84" s="101"/>
      <c r="X84" s="103"/>
      <c r="Y84" s="101"/>
      <c r="Z84" s="101"/>
      <c r="AA84" s="101"/>
      <c r="AB84" s="101"/>
      <c r="AC84" s="101"/>
      <c r="AD84" s="103"/>
      <c r="AE84" s="101"/>
    </row>
    <row r="85" spans="1:31" x14ac:dyDescent="0.25">
      <c r="A85" s="126" t="s">
        <v>125</v>
      </c>
      <c r="B85" s="103"/>
      <c r="C85" s="101"/>
      <c r="D85" s="103"/>
      <c r="E85" s="192"/>
      <c r="F85" s="101"/>
      <c r="G85" s="101"/>
      <c r="H85" s="200"/>
      <c r="I85" s="192"/>
      <c r="J85" s="101"/>
      <c r="K85" s="101"/>
      <c r="L85" s="194"/>
      <c r="M85" s="192"/>
      <c r="N85" s="101"/>
      <c r="O85" s="101"/>
      <c r="P85" s="200"/>
      <c r="Q85" s="101"/>
      <c r="R85" s="103"/>
      <c r="S85" s="101"/>
      <c r="T85" s="103"/>
      <c r="U85" s="101"/>
      <c r="V85" s="103"/>
      <c r="W85" s="101"/>
      <c r="X85" s="103"/>
      <c r="Y85" s="101"/>
      <c r="Z85" s="101"/>
      <c r="AA85" s="101"/>
      <c r="AB85" s="101"/>
      <c r="AC85" s="101"/>
      <c r="AD85" s="103"/>
      <c r="AE85" s="101"/>
    </row>
    <row r="86" spans="1:31" x14ac:dyDescent="0.25">
      <c r="A86" s="126" t="s">
        <v>126</v>
      </c>
      <c r="B86" s="103"/>
      <c r="C86" s="101"/>
      <c r="D86" s="103"/>
      <c r="E86" s="192"/>
      <c r="F86" s="101"/>
      <c r="G86" s="101"/>
      <c r="H86" s="200"/>
      <c r="I86" s="192"/>
      <c r="J86" s="101"/>
      <c r="K86" s="101"/>
      <c r="L86" s="194"/>
      <c r="M86" s="192"/>
      <c r="N86" s="101"/>
      <c r="O86" s="101"/>
      <c r="P86" s="200"/>
      <c r="Q86" s="101"/>
      <c r="R86" s="103"/>
      <c r="S86" s="101"/>
      <c r="T86" s="103"/>
      <c r="U86" s="101"/>
      <c r="V86" s="103"/>
      <c r="W86" s="101"/>
      <c r="X86" s="103"/>
      <c r="Y86" s="101"/>
      <c r="Z86" s="101"/>
      <c r="AA86" s="101"/>
      <c r="AB86" s="101"/>
      <c r="AC86" s="101"/>
      <c r="AD86" s="103"/>
      <c r="AE86" s="101"/>
    </row>
    <row r="87" spans="1:31" x14ac:dyDescent="0.25">
      <c r="A87" s="126" t="s">
        <v>127</v>
      </c>
      <c r="B87" s="103"/>
      <c r="C87" s="101"/>
      <c r="D87" s="103"/>
      <c r="E87" s="192"/>
      <c r="F87" s="101"/>
      <c r="G87" s="101"/>
      <c r="H87" s="200"/>
      <c r="I87" s="192"/>
      <c r="J87" s="101"/>
      <c r="K87" s="101"/>
      <c r="L87" s="194"/>
      <c r="M87" s="192"/>
      <c r="N87" s="101"/>
      <c r="O87" s="101"/>
      <c r="P87" s="200"/>
      <c r="Q87" s="101"/>
      <c r="R87" s="103"/>
      <c r="S87" s="101"/>
      <c r="T87" s="103"/>
      <c r="U87" s="101"/>
      <c r="V87" s="103"/>
      <c r="W87" s="101"/>
      <c r="X87" s="103"/>
      <c r="Y87" s="101"/>
      <c r="Z87" s="101"/>
      <c r="AA87" s="101"/>
      <c r="AB87" s="101"/>
      <c r="AC87" s="101"/>
      <c r="AD87" s="103"/>
      <c r="AE87" s="101"/>
    </row>
    <row r="88" spans="1:31" x14ac:dyDescent="0.25">
      <c r="A88" s="126" t="s">
        <v>128</v>
      </c>
      <c r="B88" s="103"/>
      <c r="C88" s="101"/>
      <c r="D88" s="103"/>
      <c r="E88" s="192"/>
      <c r="F88" s="101"/>
      <c r="G88" s="101"/>
      <c r="H88" s="200"/>
      <c r="I88" s="192"/>
      <c r="J88" s="101"/>
      <c r="K88" s="101"/>
      <c r="L88" s="194"/>
      <c r="M88" s="192"/>
      <c r="N88" s="101"/>
      <c r="O88" s="101"/>
      <c r="P88" s="200"/>
      <c r="Q88" s="101"/>
      <c r="R88" s="103"/>
      <c r="S88" s="101"/>
      <c r="T88" s="103"/>
      <c r="U88" s="101"/>
      <c r="V88" s="103"/>
      <c r="W88" s="101"/>
      <c r="X88" s="103"/>
      <c r="Y88" s="101"/>
      <c r="Z88" s="101"/>
      <c r="AA88" s="101"/>
      <c r="AB88" s="101"/>
      <c r="AC88" s="101"/>
      <c r="AD88" s="103"/>
      <c r="AE88" s="101"/>
    </row>
    <row r="89" spans="1:31" x14ac:dyDescent="0.25">
      <c r="A89" s="126" t="s">
        <v>129</v>
      </c>
      <c r="B89" s="103"/>
      <c r="C89" s="101"/>
      <c r="D89" s="103"/>
      <c r="E89" s="192"/>
      <c r="F89" s="101"/>
      <c r="G89" s="101"/>
      <c r="H89" s="200"/>
      <c r="I89" s="192"/>
      <c r="J89" s="101"/>
      <c r="K89" s="101"/>
      <c r="L89" s="194"/>
      <c r="M89" s="192"/>
      <c r="N89" s="101"/>
      <c r="O89" s="101"/>
      <c r="P89" s="200"/>
      <c r="Q89" s="101"/>
      <c r="R89" s="103"/>
      <c r="S89" s="101"/>
      <c r="T89" s="103"/>
      <c r="U89" s="101"/>
      <c r="V89" s="103"/>
      <c r="W89" s="101"/>
      <c r="X89" s="103"/>
      <c r="Y89" s="101"/>
      <c r="Z89" s="101"/>
      <c r="AA89" s="101"/>
      <c r="AB89" s="101"/>
      <c r="AC89" s="101"/>
      <c r="AD89" s="103"/>
      <c r="AE89" s="101"/>
    </row>
    <row r="90" spans="1:31" x14ac:dyDescent="0.25">
      <c r="A90" s="126" t="s">
        <v>518</v>
      </c>
      <c r="B90" s="103"/>
      <c r="C90" s="101"/>
      <c r="D90" s="103"/>
      <c r="E90" s="192"/>
      <c r="F90" s="101"/>
      <c r="G90" s="101"/>
      <c r="H90" s="200"/>
      <c r="I90" s="192"/>
      <c r="J90" s="101"/>
      <c r="K90" s="101"/>
      <c r="L90" s="194"/>
      <c r="M90" s="192"/>
      <c r="N90" s="101"/>
      <c r="O90" s="101"/>
      <c r="P90" s="200"/>
      <c r="Q90" s="101"/>
      <c r="R90" s="103"/>
      <c r="S90" s="101"/>
      <c r="T90" s="103"/>
      <c r="U90" s="101"/>
      <c r="V90" s="103"/>
      <c r="W90" s="101"/>
      <c r="X90" s="103"/>
      <c r="Y90" s="101"/>
      <c r="Z90" s="101"/>
      <c r="AA90" s="101"/>
      <c r="AB90" s="101"/>
      <c r="AC90" s="101"/>
      <c r="AD90" s="103"/>
      <c r="AE90" s="101"/>
    </row>
    <row r="91" spans="1:31" x14ac:dyDescent="0.25">
      <c r="A91" s="126" t="s">
        <v>517</v>
      </c>
      <c r="B91" s="103"/>
      <c r="C91" s="101"/>
      <c r="D91" s="103"/>
      <c r="E91" s="192"/>
      <c r="F91" s="101"/>
      <c r="G91" s="101"/>
      <c r="H91" s="200"/>
      <c r="I91" s="192"/>
      <c r="J91" s="101"/>
      <c r="K91" s="101"/>
      <c r="L91" s="194"/>
      <c r="M91" s="192"/>
      <c r="N91" s="101"/>
      <c r="O91" s="101"/>
      <c r="P91" s="200"/>
      <c r="Q91" s="101"/>
      <c r="R91" s="103"/>
      <c r="S91" s="101"/>
      <c r="T91" s="103"/>
      <c r="U91" s="101"/>
      <c r="V91" s="103"/>
      <c r="W91" s="101"/>
      <c r="X91" s="103"/>
      <c r="Y91" s="101"/>
      <c r="Z91" s="101"/>
      <c r="AA91" s="101"/>
      <c r="AB91" s="101"/>
      <c r="AC91" s="101"/>
      <c r="AD91" s="103"/>
      <c r="AE91" s="101"/>
    </row>
    <row r="92" spans="1:31" x14ac:dyDescent="0.25">
      <c r="A92" s="126" t="s">
        <v>130</v>
      </c>
      <c r="B92" s="103"/>
      <c r="C92" s="101"/>
      <c r="D92" s="103"/>
      <c r="E92" s="192"/>
      <c r="F92" s="101"/>
      <c r="G92" s="101"/>
      <c r="H92" s="200"/>
      <c r="I92" s="192"/>
      <c r="J92" s="101"/>
      <c r="K92" s="101"/>
      <c r="L92" s="194"/>
      <c r="M92" s="192"/>
      <c r="N92" s="101"/>
      <c r="O92" s="101"/>
      <c r="P92" s="200"/>
      <c r="Q92" s="101"/>
      <c r="R92" s="103"/>
      <c r="S92" s="101"/>
      <c r="T92" s="103"/>
      <c r="U92" s="101"/>
      <c r="V92" s="103"/>
      <c r="W92" s="101"/>
      <c r="X92" s="103"/>
      <c r="Y92" s="101"/>
      <c r="Z92" s="101"/>
      <c r="AA92" s="101"/>
      <c r="AB92" s="101"/>
      <c r="AC92" s="101"/>
      <c r="AD92" s="103"/>
      <c r="AE92" s="101"/>
    </row>
    <row r="93" spans="1:31" x14ac:dyDescent="0.25">
      <c r="A93" s="126" t="s">
        <v>364</v>
      </c>
      <c r="B93" s="103"/>
      <c r="C93" s="101"/>
      <c r="D93" s="103"/>
      <c r="E93" s="192"/>
      <c r="F93" s="101"/>
      <c r="G93" s="101"/>
      <c r="H93" s="200"/>
      <c r="I93" s="192"/>
      <c r="J93" s="101"/>
      <c r="K93" s="101"/>
      <c r="L93" s="194"/>
      <c r="M93" s="192"/>
      <c r="N93" s="101"/>
      <c r="O93" s="101"/>
      <c r="P93" s="200"/>
      <c r="Q93" s="101"/>
      <c r="R93" s="103"/>
      <c r="S93" s="101"/>
      <c r="T93" s="103"/>
      <c r="U93" s="101"/>
      <c r="V93" s="103"/>
      <c r="W93" s="101"/>
      <c r="X93" s="103"/>
      <c r="Y93" s="101"/>
      <c r="Z93" s="101"/>
      <c r="AA93" s="101"/>
      <c r="AB93" s="101"/>
      <c r="AC93" s="101"/>
      <c r="AD93" s="103"/>
      <c r="AE93" s="101"/>
    </row>
    <row r="94" spans="1:31" x14ac:dyDescent="0.25">
      <c r="A94" s="126" t="s">
        <v>131</v>
      </c>
      <c r="B94" s="103"/>
      <c r="C94" s="101"/>
      <c r="D94" s="103"/>
      <c r="E94" s="192"/>
      <c r="F94" s="101"/>
      <c r="G94" s="101"/>
      <c r="H94" s="200"/>
      <c r="I94" s="192"/>
      <c r="J94" s="101"/>
      <c r="K94" s="101"/>
      <c r="L94" s="194"/>
      <c r="M94" s="192"/>
      <c r="N94" s="101"/>
      <c r="O94" s="101"/>
      <c r="P94" s="200"/>
      <c r="Q94" s="101"/>
      <c r="R94" s="103"/>
      <c r="S94" s="101"/>
      <c r="T94" s="103"/>
      <c r="U94" s="101"/>
      <c r="V94" s="103"/>
      <c r="W94" s="101"/>
      <c r="X94" s="103"/>
      <c r="Y94" s="101"/>
      <c r="Z94" s="101"/>
      <c r="AA94" s="101"/>
      <c r="AB94" s="101"/>
      <c r="AC94" s="101"/>
      <c r="AD94" s="103"/>
      <c r="AE94" s="101"/>
    </row>
    <row r="95" spans="1:31" x14ac:dyDescent="0.25">
      <c r="A95" s="126" t="s">
        <v>494</v>
      </c>
      <c r="B95" s="103"/>
      <c r="C95" s="101"/>
      <c r="D95" s="103"/>
      <c r="E95" s="192"/>
      <c r="F95" s="101"/>
      <c r="G95" s="101"/>
      <c r="H95" s="200"/>
      <c r="I95" s="192"/>
      <c r="J95" s="101"/>
      <c r="K95" s="101"/>
      <c r="L95" s="194"/>
      <c r="M95" s="192"/>
      <c r="N95" s="101"/>
      <c r="O95" s="101"/>
      <c r="P95" s="200"/>
      <c r="Q95" s="101"/>
      <c r="R95" s="103"/>
      <c r="S95" s="101"/>
      <c r="T95" s="103"/>
      <c r="U95" s="101"/>
      <c r="V95" s="103"/>
      <c r="W95" s="101"/>
      <c r="X95" s="103"/>
      <c r="Y95" s="101"/>
      <c r="Z95" s="101"/>
      <c r="AA95" s="101"/>
      <c r="AB95" s="101"/>
      <c r="AC95" s="101"/>
      <c r="AD95" s="103"/>
      <c r="AE95" s="101"/>
    </row>
    <row r="96" spans="1:31" x14ac:dyDescent="0.25">
      <c r="A96" s="126" t="s">
        <v>132</v>
      </c>
      <c r="B96" s="103"/>
      <c r="C96" s="101"/>
      <c r="D96" s="103"/>
      <c r="E96" s="192"/>
      <c r="F96" s="101"/>
      <c r="G96" s="101"/>
      <c r="H96" s="200"/>
      <c r="I96" s="192"/>
      <c r="J96" s="101"/>
      <c r="K96" s="101"/>
      <c r="L96" s="194"/>
      <c r="M96" s="192"/>
      <c r="N96" s="101"/>
      <c r="O96" s="101"/>
      <c r="P96" s="200"/>
      <c r="Q96" s="101"/>
      <c r="R96" s="103"/>
      <c r="S96" s="101"/>
      <c r="T96" s="103"/>
      <c r="U96" s="101"/>
      <c r="V96" s="103"/>
      <c r="W96" s="101"/>
      <c r="X96" s="103"/>
      <c r="Y96" s="101"/>
      <c r="Z96" s="101"/>
      <c r="AA96" s="101"/>
      <c r="AB96" s="101"/>
      <c r="AC96" s="101"/>
      <c r="AD96" s="103"/>
      <c r="AE96" s="101"/>
    </row>
    <row r="97" spans="1:57" ht="19.5" customHeight="1" x14ac:dyDescent="0.25">
      <c r="A97" s="161" t="s">
        <v>529</v>
      </c>
      <c r="B97" s="103"/>
      <c r="C97" s="101"/>
      <c r="D97" s="103"/>
      <c r="E97" s="192"/>
      <c r="F97" s="101"/>
      <c r="G97" s="101"/>
      <c r="H97" s="200"/>
      <c r="I97" s="192"/>
      <c r="J97" s="101"/>
      <c r="K97" s="101"/>
      <c r="L97" s="194"/>
      <c r="M97" s="192"/>
      <c r="N97" s="101"/>
      <c r="O97" s="101"/>
      <c r="P97" s="200"/>
      <c r="Q97" s="101"/>
      <c r="R97" s="103"/>
      <c r="S97" s="101"/>
      <c r="T97" s="103"/>
      <c r="U97" s="101"/>
      <c r="V97" s="103"/>
      <c r="W97" s="101"/>
      <c r="X97" s="103"/>
      <c r="Y97" s="101"/>
      <c r="Z97" s="101"/>
      <c r="AA97" s="101"/>
      <c r="AB97" s="101"/>
      <c r="AC97" s="101"/>
      <c r="AD97" s="103"/>
      <c r="AE97" s="101"/>
    </row>
    <row r="98" spans="1:57" x14ac:dyDescent="0.25">
      <c r="A98" s="129" t="s">
        <v>601</v>
      </c>
      <c r="B98" s="127"/>
      <c r="C98" s="127"/>
      <c r="D98" s="127"/>
      <c r="E98" s="127"/>
      <c r="F98" s="198"/>
      <c r="G98" s="128"/>
      <c r="H98" s="127"/>
      <c r="I98" s="127"/>
      <c r="J98" s="198"/>
      <c r="K98" s="128"/>
      <c r="L98" s="127"/>
      <c r="M98" s="127"/>
      <c r="N98" s="198"/>
      <c r="O98" s="128"/>
      <c r="P98" s="127"/>
      <c r="Q98" s="127"/>
      <c r="R98" s="127"/>
      <c r="S98" s="127"/>
      <c r="T98" s="127"/>
      <c r="U98" s="128"/>
      <c r="V98" s="127"/>
      <c r="W98" s="128"/>
      <c r="X98" s="127"/>
      <c r="Y98" s="127"/>
      <c r="Z98" s="127"/>
      <c r="AA98" s="127"/>
      <c r="AB98" s="127"/>
      <c r="AC98" s="127"/>
      <c r="AD98" s="127"/>
      <c r="AE98" s="127"/>
    </row>
    <row r="99" spans="1:57" x14ac:dyDescent="0.25">
      <c r="A99" s="161" t="s">
        <v>602</v>
      </c>
      <c r="B99" s="103"/>
      <c r="C99" s="101"/>
      <c r="D99" s="103"/>
      <c r="E99" s="192"/>
      <c r="F99" s="101"/>
      <c r="G99" s="101"/>
      <c r="H99" s="200"/>
      <c r="I99" s="192"/>
      <c r="J99" s="101"/>
      <c r="K99" s="101"/>
      <c r="L99" s="194"/>
      <c r="M99" s="192"/>
      <c r="N99" s="101"/>
      <c r="O99" s="101"/>
      <c r="P99" s="200"/>
      <c r="Q99" s="101"/>
      <c r="R99" s="103"/>
      <c r="S99" s="101"/>
      <c r="T99" s="103"/>
      <c r="U99" s="101"/>
      <c r="V99" s="103"/>
      <c r="W99" s="101"/>
      <c r="X99" s="103"/>
      <c r="Y99" s="101"/>
      <c r="Z99" s="101"/>
      <c r="AA99" s="101"/>
      <c r="AB99" s="101"/>
      <c r="AC99" s="101"/>
      <c r="AD99" s="103"/>
      <c r="AE99" s="101"/>
    </row>
    <row r="100" spans="1:57" x14ac:dyDescent="0.25">
      <c r="A100" s="161" t="s">
        <v>603</v>
      </c>
      <c r="B100" s="103"/>
      <c r="C100" s="101"/>
      <c r="D100" s="103"/>
      <c r="E100" s="192"/>
      <c r="F100" s="101"/>
      <c r="G100" s="101"/>
      <c r="H100" s="200"/>
      <c r="I100" s="192"/>
      <c r="J100" s="101"/>
      <c r="K100" s="101"/>
      <c r="L100" s="194"/>
      <c r="M100" s="192"/>
      <c r="N100" s="101"/>
      <c r="O100" s="101"/>
      <c r="P100" s="200"/>
      <c r="Q100" s="101"/>
      <c r="R100" s="103"/>
      <c r="S100" s="101"/>
      <c r="T100" s="103"/>
      <c r="U100" s="101"/>
      <c r="V100" s="103"/>
      <c r="W100" s="101"/>
      <c r="X100" s="103"/>
      <c r="Y100" s="101"/>
      <c r="Z100" s="101"/>
      <c r="AA100" s="101"/>
      <c r="AB100" s="101"/>
      <c r="AC100" s="101"/>
      <c r="AD100" s="103"/>
      <c r="AE100" s="101"/>
    </row>
    <row r="101" spans="1:57" x14ac:dyDescent="0.25">
      <c r="A101" s="161" t="s">
        <v>604</v>
      </c>
      <c r="B101" s="103"/>
      <c r="C101" s="101"/>
      <c r="D101" s="103"/>
      <c r="E101" s="192"/>
      <c r="F101" s="101"/>
      <c r="G101" s="101"/>
      <c r="H101" s="200"/>
      <c r="I101" s="192"/>
      <c r="J101" s="101"/>
      <c r="K101" s="101"/>
      <c r="L101" s="194"/>
      <c r="M101" s="192"/>
      <c r="N101" s="101"/>
      <c r="O101" s="101"/>
      <c r="P101" s="200"/>
      <c r="Q101" s="101"/>
      <c r="R101" s="103"/>
      <c r="S101" s="101"/>
      <c r="T101" s="103"/>
      <c r="U101" s="101"/>
      <c r="V101" s="103"/>
      <c r="W101" s="101"/>
      <c r="X101" s="103"/>
      <c r="Y101" s="101"/>
      <c r="Z101" s="101"/>
      <c r="AA101" s="101"/>
      <c r="AB101" s="101"/>
      <c r="AC101" s="101"/>
      <c r="AD101" s="103"/>
      <c r="AE101" s="101"/>
    </row>
    <row r="102" spans="1:57" s="167" customFormat="1" ht="15" customHeight="1" x14ac:dyDescent="0.2">
      <c r="A102" s="220" t="s">
        <v>365</v>
      </c>
      <c r="B102" s="162"/>
      <c r="C102" s="163"/>
      <c r="D102" s="162"/>
      <c r="E102" s="163"/>
      <c r="F102" s="163"/>
      <c r="G102" s="163"/>
      <c r="H102" s="162"/>
      <c r="I102" s="163"/>
      <c r="J102" s="163"/>
      <c r="K102" s="163"/>
      <c r="L102" s="163"/>
      <c r="M102" s="163"/>
      <c r="N102" s="163"/>
      <c r="O102" s="163"/>
      <c r="P102" s="162"/>
      <c r="Q102" s="163"/>
      <c r="R102" s="162"/>
      <c r="S102" s="163"/>
      <c r="T102" s="162"/>
      <c r="U102" s="163"/>
      <c r="V102" s="162"/>
      <c r="W102" s="163"/>
      <c r="X102" s="162"/>
      <c r="Y102" s="163"/>
      <c r="Z102" s="163"/>
      <c r="AA102" s="163"/>
      <c r="AB102" s="163"/>
      <c r="AC102" s="163"/>
      <c r="AD102" s="162"/>
      <c r="AE102" s="163"/>
      <c r="AF102" s="165"/>
      <c r="AG102" s="165"/>
      <c r="AH102" s="165"/>
      <c r="AI102" s="165"/>
      <c r="AJ102" s="165"/>
      <c r="AK102" s="165"/>
      <c r="AL102" s="165"/>
      <c r="AM102" s="165"/>
      <c r="AN102" s="165"/>
      <c r="AO102" s="165"/>
      <c r="AP102" s="165"/>
      <c r="AQ102" s="165"/>
      <c r="AR102" s="165"/>
      <c r="AS102" s="165"/>
      <c r="AT102" s="165"/>
      <c r="AU102" s="165"/>
      <c r="AV102" s="166"/>
      <c r="AW102" s="165"/>
      <c r="AX102" s="166"/>
      <c r="AY102" s="165"/>
      <c r="AZ102" s="166"/>
      <c r="BA102" s="165"/>
      <c r="BB102" s="166"/>
      <c r="BC102" s="165"/>
      <c r="BD102" s="166"/>
      <c r="BE102" s="165"/>
    </row>
    <row r="103" spans="1:57" s="167" customFormat="1" ht="15" customHeight="1" x14ac:dyDescent="0.2">
      <c r="A103" s="252" t="s">
        <v>366</v>
      </c>
      <c r="B103" s="252"/>
      <c r="C103" s="252"/>
      <c r="D103" s="252"/>
      <c r="E103" s="252"/>
      <c r="F103" s="252"/>
      <c r="G103" s="252"/>
      <c r="H103" s="252"/>
      <c r="I103" s="252"/>
      <c r="J103" s="220"/>
      <c r="K103" s="220"/>
      <c r="L103" s="220"/>
      <c r="M103" s="220"/>
      <c r="N103" s="220"/>
      <c r="O103" s="220"/>
      <c r="P103" s="162"/>
      <c r="Q103" s="163"/>
      <c r="R103" s="162"/>
      <c r="S103" s="163"/>
      <c r="T103" s="162"/>
      <c r="U103" s="163"/>
      <c r="V103" s="162"/>
      <c r="W103" s="163"/>
      <c r="X103" s="162"/>
      <c r="Y103" s="163"/>
      <c r="Z103" s="163"/>
      <c r="AA103" s="163"/>
      <c r="AB103" s="163"/>
      <c r="AC103" s="163"/>
      <c r="AD103" s="162"/>
      <c r="AE103" s="163"/>
      <c r="AF103" s="165"/>
      <c r="AG103" s="165"/>
      <c r="AH103" s="165"/>
      <c r="AI103" s="165"/>
      <c r="AJ103" s="165"/>
      <c r="AK103" s="165"/>
      <c r="AL103" s="165"/>
      <c r="AM103" s="165"/>
      <c r="AN103" s="165"/>
      <c r="AO103" s="165"/>
      <c r="AP103" s="165"/>
      <c r="AQ103" s="165"/>
      <c r="AR103" s="165"/>
      <c r="AS103" s="165"/>
      <c r="AT103" s="165"/>
      <c r="AU103" s="165"/>
      <c r="AV103" s="166"/>
      <c r="AW103" s="165"/>
      <c r="AX103" s="166"/>
      <c r="AY103" s="165"/>
      <c r="AZ103" s="166"/>
      <c r="BA103" s="165"/>
      <c r="BB103" s="166"/>
      <c r="BC103" s="165"/>
      <c r="BD103" s="166"/>
      <c r="BE103" s="165"/>
    </row>
    <row r="104" spans="1:57" s="167" customFormat="1" ht="15" customHeight="1" x14ac:dyDescent="0.25">
      <c r="A104" s="252" t="s">
        <v>367</v>
      </c>
      <c r="B104" s="252"/>
      <c r="C104" s="252"/>
      <c r="D104" s="252"/>
      <c r="E104" s="252"/>
      <c r="F104" s="252"/>
      <c r="G104" s="252"/>
      <c r="H104" s="252"/>
      <c r="I104" s="252"/>
      <c r="J104" s="220"/>
      <c r="K104" s="220"/>
      <c r="L104" s="220"/>
      <c r="M104" s="220"/>
      <c r="N104" s="220"/>
      <c r="O104" s="220"/>
      <c r="P104" s="169"/>
      <c r="Q104" s="169"/>
      <c r="R104" s="169"/>
      <c r="S104" s="169"/>
      <c r="T104" s="169"/>
      <c r="U104" s="169"/>
      <c r="V104" s="169"/>
      <c r="W104" s="169"/>
      <c r="X104" s="169"/>
      <c r="Y104" s="169"/>
      <c r="Z104" s="169"/>
      <c r="AA104" s="169"/>
      <c r="AB104" s="169"/>
      <c r="AC104" s="169"/>
      <c r="AD104" s="169"/>
      <c r="AE104" s="169"/>
      <c r="AF104" s="165"/>
      <c r="AG104" s="165"/>
      <c r="AH104" s="165"/>
      <c r="AI104" s="165"/>
      <c r="AJ104" s="165"/>
      <c r="AK104" s="165"/>
      <c r="AL104" s="165"/>
      <c r="AM104" s="165"/>
      <c r="AN104" s="165"/>
      <c r="AO104" s="165"/>
      <c r="AP104" s="165"/>
      <c r="AQ104" s="165"/>
      <c r="AR104" s="165"/>
      <c r="AS104" s="165"/>
      <c r="AT104" s="165"/>
      <c r="AU104" s="165"/>
      <c r="AV104" s="166"/>
      <c r="AW104" s="165"/>
      <c r="AX104" s="166"/>
      <c r="AY104" s="165"/>
      <c r="AZ104" s="166"/>
      <c r="BA104" s="165"/>
      <c r="BB104" s="166"/>
      <c r="BC104" s="165"/>
      <c r="BD104" s="166"/>
      <c r="BE104" s="165"/>
    </row>
    <row r="105" spans="1:57" s="167" customFormat="1" ht="15" customHeight="1" x14ac:dyDescent="0.25">
      <c r="A105" s="252" t="s">
        <v>368</v>
      </c>
      <c r="B105" s="252"/>
      <c r="C105" s="252"/>
      <c r="D105" s="252"/>
      <c r="E105" s="252"/>
      <c r="F105" s="252"/>
      <c r="G105" s="252"/>
      <c r="H105" s="252"/>
      <c r="I105" s="252"/>
      <c r="J105" s="220"/>
      <c r="K105" s="220"/>
      <c r="L105" s="220"/>
      <c r="M105" s="220"/>
      <c r="N105" s="220"/>
      <c r="O105" s="220"/>
      <c r="P105" s="165"/>
      <c r="Q105" s="165"/>
      <c r="R105" s="165"/>
      <c r="S105" s="165"/>
      <c r="T105" s="165"/>
      <c r="U105" s="165"/>
      <c r="V105" s="165"/>
      <c r="W105" s="165"/>
      <c r="X105" s="165"/>
      <c r="Y105" s="165"/>
      <c r="Z105" s="165"/>
      <c r="AA105" s="165"/>
      <c r="AB105" s="165"/>
      <c r="AC105" s="165"/>
      <c r="AD105" s="165"/>
      <c r="AE105" s="165"/>
      <c r="AF105" s="165"/>
      <c r="AG105" s="165"/>
      <c r="AH105" s="165"/>
      <c r="AI105" s="165"/>
      <c r="AJ105" s="165"/>
      <c r="AK105" s="165"/>
      <c r="AL105" s="165"/>
      <c r="AM105" s="165"/>
      <c r="AN105" s="165"/>
      <c r="AO105" s="165"/>
      <c r="AP105" s="165"/>
      <c r="AQ105" s="165"/>
      <c r="AR105" s="165"/>
      <c r="AS105" s="165"/>
      <c r="AT105" s="165"/>
      <c r="AU105" s="165"/>
      <c r="AV105" s="166"/>
      <c r="AW105" s="165"/>
      <c r="AX105" s="166"/>
      <c r="AY105" s="165"/>
      <c r="AZ105" s="166"/>
      <c r="BA105" s="165"/>
      <c r="BB105" s="166"/>
      <c r="BC105" s="165"/>
      <c r="BD105" s="166"/>
      <c r="BE105" s="165"/>
    </row>
    <row r="106" spans="1:57" s="167" customFormat="1" ht="15" customHeight="1" x14ac:dyDescent="0.25">
      <c r="A106" s="252" t="s">
        <v>369</v>
      </c>
      <c r="B106" s="252"/>
      <c r="C106" s="252"/>
      <c r="D106" s="252"/>
      <c r="E106" s="252"/>
      <c r="F106" s="252"/>
      <c r="G106" s="252"/>
      <c r="H106" s="252"/>
      <c r="I106" s="252"/>
      <c r="J106" s="220"/>
      <c r="K106" s="220"/>
      <c r="L106" s="220"/>
      <c r="M106" s="220"/>
      <c r="N106" s="220"/>
      <c r="O106" s="220"/>
      <c r="P106" s="165"/>
      <c r="Q106" s="165"/>
      <c r="R106" s="165"/>
      <c r="S106" s="165"/>
      <c r="T106" s="165"/>
      <c r="U106" s="165"/>
      <c r="V106" s="165"/>
      <c r="W106" s="165"/>
      <c r="X106" s="165"/>
      <c r="Y106" s="165"/>
      <c r="Z106" s="165"/>
      <c r="AA106" s="165"/>
      <c r="AB106" s="165"/>
      <c r="AC106" s="165"/>
      <c r="AD106" s="165"/>
      <c r="AE106" s="165"/>
      <c r="AF106" s="165"/>
      <c r="AG106" s="165"/>
      <c r="AH106" s="165"/>
      <c r="AI106" s="165"/>
      <c r="AJ106" s="165"/>
      <c r="AK106" s="165"/>
      <c r="AL106" s="165"/>
      <c r="AM106" s="165"/>
      <c r="AN106" s="165"/>
      <c r="AO106" s="165"/>
      <c r="AP106" s="165"/>
      <c r="AQ106" s="165"/>
      <c r="AR106" s="165"/>
      <c r="AS106" s="165"/>
      <c r="AT106" s="165"/>
      <c r="AU106" s="165"/>
      <c r="AV106" s="166"/>
      <c r="AW106" s="165"/>
      <c r="AX106" s="166"/>
      <c r="AY106" s="165"/>
      <c r="AZ106" s="166"/>
      <c r="BA106" s="165"/>
      <c r="BB106" s="166"/>
      <c r="BC106" s="165"/>
      <c r="BD106" s="166"/>
      <c r="BE106" s="165"/>
    </row>
  </sheetData>
  <mergeCells count="21">
    <mergeCell ref="A104:I104"/>
    <mergeCell ref="A105:I105"/>
    <mergeCell ref="A106:I106"/>
    <mergeCell ref="A1:C1"/>
    <mergeCell ref="B4:S4"/>
    <mergeCell ref="P5:Q5"/>
    <mergeCell ref="R5:S5"/>
    <mergeCell ref="N5:O5"/>
    <mergeCell ref="B5:C5"/>
    <mergeCell ref="D5:E5"/>
    <mergeCell ref="F5:G5"/>
    <mergeCell ref="H5:I5"/>
    <mergeCell ref="J5:K5"/>
    <mergeCell ref="L5:M5"/>
    <mergeCell ref="A103:I103"/>
    <mergeCell ref="T5:U5"/>
    <mergeCell ref="V5:W5"/>
    <mergeCell ref="X5:Y5"/>
    <mergeCell ref="Z5:AA5"/>
    <mergeCell ref="AD5:AE5"/>
    <mergeCell ref="AB5:AC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1C481-A162-4D42-944A-8B3736925236}">
  <sheetPr>
    <tabColor theme="7" tint="0.79998168889431442"/>
  </sheetPr>
  <dimension ref="A1:BE106"/>
  <sheetViews>
    <sheetView zoomScale="90" zoomScaleNormal="90" workbookViewId="0">
      <selection activeCell="A5" sqref="A5"/>
    </sheetView>
  </sheetViews>
  <sheetFormatPr defaultRowHeight="15" x14ac:dyDescent="0.25"/>
  <cols>
    <col min="1" max="1" width="72.42578125" style="42" bestFit="1" customWidth="1"/>
    <col min="2" max="31" width="12.28515625" style="42" customWidth="1"/>
    <col min="32" max="16384" width="9.140625" style="42"/>
  </cols>
  <sheetData>
    <row r="1" spans="1:31" s="105" customFormat="1" ht="42" customHeight="1" x14ac:dyDescent="0.25">
      <c r="A1" s="253" t="s">
        <v>333</v>
      </c>
      <c r="B1" s="253"/>
      <c r="C1" s="253"/>
    </row>
    <row r="2" spans="1:31" s="105" customFormat="1" ht="12.75" x14ac:dyDescent="0.25">
      <c r="A2" s="106" t="s">
        <v>546</v>
      </c>
    </row>
    <row r="3" spans="1:31" s="105" customFormat="1" ht="12.75" x14ac:dyDescent="0.25">
      <c r="A3" s="107"/>
    </row>
    <row r="4" spans="1:31" s="109" customFormat="1" ht="15.75" customHeight="1" x14ac:dyDescent="0.25">
      <c r="A4" s="108"/>
      <c r="B4" s="254" t="s">
        <v>530</v>
      </c>
      <c r="C4" s="255"/>
      <c r="D4" s="255"/>
      <c r="E4" s="255"/>
      <c r="F4" s="255"/>
      <c r="G4" s="255"/>
      <c r="H4" s="255"/>
      <c r="I4" s="255"/>
      <c r="J4" s="255"/>
      <c r="K4" s="255"/>
      <c r="L4" s="255"/>
      <c r="M4" s="255"/>
      <c r="N4" s="255"/>
      <c r="O4" s="255"/>
      <c r="P4" s="255"/>
      <c r="Q4" s="255"/>
      <c r="R4" s="255"/>
      <c r="S4" s="255"/>
    </row>
    <row r="5" spans="1:31" s="111" customFormat="1" ht="264.75" customHeight="1" x14ac:dyDescent="0.25">
      <c r="A5" s="110"/>
      <c r="B5" s="258" t="s">
        <v>566</v>
      </c>
      <c r="C5" s="259"/>
      <c r="D5" s="258" t="s">
        <v>567</v>
      </c>
      <c r="E5" s="262"/>
      <c r="F5" s="260" t="s">
        <v>564</v>
      </c>
      <c r="G5" s="261"/>
      <c r="H5" s="262" t="s">
        <v>568</v>
      </c>
      <c r="I5" s="262"/>
      <c r="J5" s="258" t="s">
        <v>591</v>
      </c>
      <c r="K5" s="259"/>
      <c r="L5" s="262" t="s">
        <v>590</v>
      </c>
      <c r="M5" s="262"/>
      <c r="N5" s="258" t="s">
        <v>589</v>
      </c>
      <c r="O5" s="259"/>
      <c r="P5" s="263" t="s">
        <v>584</v>
      </c>
      <c r="Q5" s="257"/>
      <c r="R5" s="256" t="s">
        <v>586</v>
      </c>
      <c r="S5" s="257"/>
      <c r="T5" s="256" t="s">
        <v>585</v>
      </c>
      <c r="U5" s="257"/>
      <c r="V5" s="256" t="s">
        <v>588</v>
      </c>
      <c r="W5" s="257"/>
      <c r="X5" s="256" t="s">
        <v>587</v>
      </c>
      <c r="Y5" s="257"/>
      <c r="Z5" s="260" t="s">
        <v>581</v>
      </c>
      <c r="AA5" s="261"/>
      <c r="AB5" s="260" t="s">
        <v>886</v>
      </c>
      <c r="AC5" s="261"/>
      <c r="AD5" s="258" t="s">
        <v>596</v>
      </c>
      <c r="AE5" s="259"/>
    </row>
    <row r="6" spans="1:31" s="114" customFormat="1" ht="12.75" x14ac:dyDescent="0.25">
      <c r="A6" s="112"/>
      <c r="B6" s="113" t="s">
        <v>112</v>
      </c>
      <c r="C6" s="113" t="s">
        <v>304</v>
      </c>
      <c r="D6" s="113" t="s">
        <v>112</v>
      </c>
      <c r="E6" s="113" t="s">
        <v>304</v>
      </c>
      <c r="F6" s="113" t="s">
        <v>112</v>
      </c>
      <c r="G6" s="113" t="s">
        <v>304</v>
      </c>
      <c r="H6" s="113" t="s">
        <v>112</v>
      </c>
      <c r="I6" s="113" t="s">
        <v>304</v>
      </c>
      <c r="J6" s="113" t="s">
        <v>112</v>
      </c>
      <c r="K6" s="113" t="s">
        <v>304</v>
      </c>
      <c r="L6" s="113" t="s">
        <v>112</v>
      </c>
      <c r="M6" s="113" t="s">
        <v>304</v>
      </c>
      <c r="N6" s="113" t="s">
        <v>112</v>
      </c>
      <c r="O6" s="113" t="s">
        <v>304</v>
      </c>
      <c r="P6" s="113" t="s">
        <v>112</v>
      </c>
      <c r="Q6" s="113" t="s">
        <v>304</v>
      </c>
      <c r="R6" s="113" t="s">
        <v>112</v>
      </c>
      <c r="S6" s="113" t="s">
        <v>304</v>
      </c>
      <c r="T6" s="113" t="s">
        <v>112</v>
      </c>
      <c r="U6" s="113" t="s">
        <v>304</v>
      </c>
      <c r="V6" s="113" t="s">
        <v>112</v>
      </c>
      <c r="W6" s="113" t="s">
        <v>304</v>
      </c>
      <c r="X6" s="113" t="s">
        <v>112</v>
      </c>
      <c r="Y6" s="113" t="s">
        <v>304</v>
      </c>
      <c r="Z6" s="113" t="s">
        <v>112</v>
      </c>
      <c r="AA6" s="113" t="s">
        <v>304</v>
      </c>
      <c r="AB6" s="113"/>
      <c r="AC6" s="113"/>
      <c r="AD6" s="113" t="s">
        <v>112</v>
      </c>
      <c r="AE6" s="113" t="s">
        <v>304</v>
      </c>
    </row>
    <row r="7" spans="1:31" s="114" customFormat="1" ht="17.25" x14ac:dyDescent="0.25">
      <c r="A7" s="119" t="s">
        <v>334</v>
      </c>
      <c r="B7" s="120"/>
      <c r="C7" s="120"/>
      <c r="D7" s="120"/>
      <c r="E7" s="120"/>
      <c r="F7" s="120"/>
      <c r="G7" s="121"/>
      <c r="H7" s="120"/>
      <c r="I7" s="121"/>
      <c r="J7" s="120"/>
      <c r="K7" s="121"/>
      <c r="L7" s="120"/>
      <c r="M7" s="121"/>
      <c r="N7" s="120"/>
      <c r="O7" s="121"/>
      <c r="P7" s="120"/>
      <c r="Q7" s="121"/>
      <c r="R7" s="120"/>
      <c r="S7" s="121"/>
      <c r="T7" s="120"/>
      <c r="U7" s="121"/>
      <c r="V7" s="120"/>
      <c r="W7" s="121"/>
      <c r="X7" s="120"/>
      <c r="Y7" s="121"/>
      <c r="Z7" s="120"/>
      <c r="AA7" s="121"/>
      <c r="AB7" s="120"/>
      <c r="AC7" s="120"/>
      <c r="AD7" s="120"/>
      <c r="AE7" s="121"/>
    </row>
    <row r="8" spans="1:31" s="114" customFormat="1" ht="12.75" x14ac:dyDescent="0.2">
      <c r="A8" s="115" t="s">
        <v>335</v>
      </c>
      <c r="B8" s="100"/>
      <c r="C8" s="101"/>
      <c r="D8" s="100"/>
      <c r="E8" s="101"/>
      <c r="F8" s="102"/>
      <c r="G8" s="101"/>
      <c r="H8" s="102"/>
      <c r="I8" s="101"/>
      <c r="J8" s="102"/>
      <c r="K8" s="101"/>
      <c r="L8" s="102"/>
      <c r="M8" s="101"/>
      <c r="N8" s="102"/>
      <c r="O8" s="101"/>
      <c r="P8" s="102"/>
      <c r="Q8" s="101"/>
      <c r="R8" s="102"/>
      <c r="S8" s="101"/>
      <c r="T8" s="102"/>
      <c r="U8" s="101"/>
      <c r="V8" s="102"/>
      <c r="W8" s="101"/>
      <c r="X8" s="102"/>
      <c r="Y8" s="101"/>
      <c r="Z8" s="102"/>
      <c r="AA8" s="101"/>
      <c r="AB8" s="101"/>
      <c r="AC8" s="101"/>
      <c r="AD8" s="102"/>
      <c r="AE8" s="101"/>
    </row>
    <row r="9" spans="1:31" s="114" customFormat="1" x14ac:dyDescent="0.25">
      <c r="A9" s="119" t="s">
        <v>336</v>
      </c>
      <c r="B9" s="120"/>
      <c r="C9" s="120"/>
      <c r="D9" s="120"/>
      <c r="E9" s="120"/>
      <c r="F9" s="120"/>
      <c r="G9" s="121"/>
      <c r="H9" s="120"/>
      <c r="I9" s="121"/>
      <c r="J9" s="120"/>
      <c r="K9" s="121"/>
      <c r="L9" s="120"/>
      <c r="M9" s="121"/>
      <c r="N9" s="120"/>
      <c r="O9" s="121"/>
      <c r="P9" s="120"/>
      <c r="Q9" s="121"/>
      <c r="R9" s="120"/>
      <c r="S9" s="121"/>
      <c r="T9" s="120"/>
      <c r="U9" s="121"/>
      <c r="V9" s="120"/>
      <c r="W9" s="121"/>
      <c r="X9" s="120"/>
      <c r="Y9" s="121"/>
      <c r="Z9" s="120"/>
      <c r="AA9" s="121"/>
      <c r="AB9" s="120"/>
      <c r="AC9" s="120"/>
      <c r="AD9" s="120"/>
      <c r="AE9" s="121"/>
    </row>
    <row r="10" spans="1:31" s="114" customFormat="1" x14ac:dyDescent="0.25">
      <c r="A10" s="122" t="s">
        <v>337</v>
      </c>
      <c r="B10" s="117"/>
      <c r="C10" s="117"/>
      <c r="D10" s="117"/>
      <c r="E10" s="117"/>
      <c r="F10" s="117"/>
      <c r="G10" s="118"/>
      <c r="H10" s="117"/>
      <c r="I10" s="118"/>
      <c r="J10" s="117"/>
      <c r="K10" s="118"/>
      <c r="L10" s="117"/>
      <c r="M10" s="118"/>
      <c r="N10" s="117"/>
      <c r="O10" s="118"/>
      <c r="P10" s="117"/>
      <c r="Q10" s="118"/>
      <c r="R10" s="117"/>
      <c r="S10" s="118"/>
      <c r="T10" s="117"/>
      <c r="U10" s="118"/>
      <c r="V10" s="117"/>
      <c r="W10" s="118"/>
      <c r="X10" s="117"/>
      <c r="Y10" s="118"/>
      <c r="Z10" s="117"/>
      <c r="AA10" s="118"/>
      <c r="AB10" s="117"/>
      <c r="AC10" s="117"/>
      <c r="AD10" s="117"/>
      <c r="AE10" s="118"/>
    </row>
    <row r="11" spans="1:31" s="114" customFormat="1" ht="12.75" x14ac:dyDescent="0.2">
      <c r="A11" s="116" t="s">
        <v>543</v>
      </c>
      <c r="B11" s="103"/>
      <c r="C11" s="101"/>
      <c r="D11" s="103"/>
      <c r="E11" s="101"/>
      <c r="F11" s="103"/>
      <c r="G11" s="101"/>
      <c r="H11" s="103"/>
      <c r="I11" s="101"/>
      <c r="J11" s="103"/>
      <c r="K11" s="101"/>
      <c r="L11" s="103"/>
      <c r="M11" s="101"/>
      <c r="N11" s="103"/>
      <c r="O11" s="101"/>
      <c r="P11" s="103"/>
      <c r="Q11" s="101"/>
      <c r="R11" s="103"/>
      <c r="S11" s="101"/>
      <c r="T11" s="103"/>
      <c r="U11" s="101"/>
      <c r="V11" s="103"/>
      <c r="W11" s="101"/>
      <c r="X11" s="103"/>
      <c r="Y11" s="101"/>
      <c r="Z11" s="103"/>
      <c r="AA11" s="101"/>
      <c r="AB11" s="101"/>
      <c r="AC11" s="101"/>
      <c r="AD11" s="103"/>
      <c r="AE11" s="101"/>
    </row>
    <row r="12" spans="1:31" s="114" customFormat="1" x14ac:dyDescent="0.25">
      <c r="A12" s="122" t="s">
        <v>338</v>
      </c>
      <c r="B12" s="117"/>
      <c r="C12" s="117"/>
      <c r="D12" s="117"/>
      <c r="E12" s="117"/>
      <c r="F12" s="117"/>
      <c r="G12" s="118"/>
      <c r="H12" s="117"/>
      <c r="I12" s="118"/>
      <c r="J12" s="117"/>
      <c r="K12" s="118"/>
      <c r="L12" s="117"/>
      <c r="M12" s="118"/>
      <c r="N12" s="117"/>
      <c r="O12" s="118"/>
      <c r="P12" s="117"/>
      <c r="Q12" s="118"/>
      <c r="R12" s="117"/>
      <c r="S12" s="118"/>
      <c r="T12" s="117"/>
      <c r="U12" s="118"/>
      <c r="V12" s="117"/>
      <c r="W12" s="118"/>
      <c r="X12" s="117"/>
      <c r="Y12" s="118"/>
      <c r="Z12" s="117"/>
      <c r="AA12" s="118"/>
      <c r="AB12" s="117"/>
      <c r="AC12" s="117"/>
      <c r="AD12" s="117"/>
      <c r="AE12" s="118"/>
    </row>
    <row r="13" spans="1:31" s="114" customFormat="1" ht="12.75" x14ac:dyDescent="0.2">
      <c r="A13" s="115" t="s">
        <v>339</v>
      </c>
      <c r="B13" s="103"/>
      <c r="C13" s="101"/>
      <c r="D13" s="103"/>
      <c r="E13" s="101"/>
      <c r="F13" s="103"/>
      <c r="G13" s="101"/>
      <c r="H13" s="103"/>
      <c r="I13" s="101"/>
      <c r="J13" s="103"/>
      <c r="K13" s="101"/>
      <c r="L13" s="103"/>
      <c r="M13" s="101"/>
      <c r="N13" s="103"/>
      <c r="O13" s="101"/>
      <c r="P13" s="103"/>
      <c r="Q13" s="101"/>
      <c r="R13" s="103"/>
      <c r="S13" s="101"/>
      <c r="T13" s="103"/>
      <c r="U13" s="101"/>
      <c r="V13" s="103"/>
      <c r="W13" s="101"/>
      <c r="X13" s="103"/>
      <c r="Y13" s="101"/>
      <c r="Z13" s="103"/>
      <c r="AA13" s="101"/>
      <c r="AB13" s="101"/>
      <c r="AC13" s="101"/>
      <c r="AD13" s="103"/>
      <c r="AE13" s="101"/>
    </row>
    <row r="14" spans="1:31" s="114" customFormat="1" ht="12.75" x14ac:dyDescent="0.2">
      <c r="A14" s="115" t="s">
        <v>340</v>
      </c>
      <c r="B14" s="103"/>
      <c r="C14" s="101"/>
      <c r="D14" s="103"/>
      <c r="E14" s="101"/>
      <c r="F14" s="103"/>
      <c r="G14" s="101"/>
      <c r="H14" s="103"/>
      <c r="I14" s="101"/>
      <c r="J14" s="103"/>
      <c r="K14" s="101"/>
      <c r="L14" s="103"/>
      <c r="M14" s="101"/>
      <c r="N14" s="103"/>
      <c r="O14" s="101"/>
      <c r="P14" s="103"/>
      <c r="Q14" s="101"/>
      <c r="R14" s="103"/>
      <c r="S14" s="101"/>
      <c r="T14" s="103"/>
      <c r="U14" s="101"/>
      <c r="V14" s="103"/>
      <c r="W14" s="101"/>
      <c r="X14" s="103"/>
      <c r="Y14" s="101"/>
      <c r="Z14" s="103"/>
      <c r="AA14" s="101"/>
      <c r="AB14" s="101"/>
      <c r="AC14" s="101"/>
      <c r="AD14" s="103"/>
      <c r="AE14" s="101"/>
    </row>
    <row r="15" spans="1:31" s="114" customFormat="1" x14ac:dyDescent="0.2">
      <c r="A15" s="115" t="s">
        <v>341</v>
      </c>
      <c r="B15" s="103"/>
      <c r="C15" s="101"/>
      <c r="D15" s="103"/>
      <c r="E15" s="101"/>
      <c r="F15" s="103"/>
      <c r="G15" s="101"/>
      <c r="H15" s="103"/>
      <c r="I15" s="101"/>
      <c r="J15" s="103"/>
      <c r="K15" s="101"/>
      <c r="L15" s="103"/>
      <c r="M15" s="101"/>
      <c r="N15" s="103"/>
      <c r="O15" s="101"/>
      <c r="P15" s="103"/>
      <c r="Q15" s="101"/>
      <c r="R15" s="103"/>
      <c r="S15" s="101"/>
      <c r="T15" s="103"/>
      <c r="U15" s="101"/>
      <c r="V15" s="103"/>
      <c r="W15" s="101"/>
      <c r="X15" s="103"/>
      <c r="Y15" s="101"/>
      <c r="Z15" s="103"/>
      <c r="AA15" s="101"/>
      <c r="AB15" s="101"/>
      <c r="AC15" s="101"/>
      <c r="AD15" s="103"/>
      <c r="AE15" s="101"/>
    </row>
    <row r="16" spans="1:31" s="114" customFormat="1" x14ac:dyDescent="0.25">
      <c r="A16" s="122" t="s">
        <v>342</v>
      </c>
      <c r="B16" s="117"/>
      <c r="C16" s="117"/>
      <c r="D16" s="117"/>
      <c r="E16" s="117"/>
      <c r="F16" s="117"/>
      <c r="G16" s="118"/>
      <c r="H16" s="117"/>
      <c r="I16" s="118"/>
      <c r="J16" s="117"/>
      <c r="K16" s="118"/>
      <c r="L16" s="117"/>
      <c r="M16" s="118"/>
      <c r="N16" s="117"/>
      <c r="O16" s="118"/>
      <c r="P16" s="117"/>
      <c r="Q16" s="118"/>
      <c r="R16" s="117"/>
      <c r="S16" s="118"/>
      <c r="T16" s="117"/>
      <c r="U16" s="118"/>
      <c r="V16" s="117"/>
      <c r="W16" s="118"/>
      <c r="X16" s="117"/>
      <c r="Y16" s="118"/>
      <c r="Z16" s="117"/>
      <c r="AA16" s="118"/>
      <c r="AB16" s="117"/>
      <c r="AC16" s="117"/>
      <c r="AD16" s="117"/>
      <c r="AE16" s="118"/>
    </row>
    <row r="17" spans="1:31" s="114" customFormat="1" ht="12.75" x14ac:dyDescent="0.2">
      <c r="A17" s="115" t="s">
        <v>343</v>
      </c>
      <c r="B17" s="103"/>
      <c r="C17" s="101"/>
      <c r="D17" s="103"/>
      <c r="E17" s="101"/>
      <c r="F17" s="103"/>
      <c r="G17" s="101"/>
      <c r="H17" s="103"/>
      <c r="I17" s="101"/>
      <c r="J17" s="103"/>
      <c r="K17" s="101"/>
      <c r="L17" s="103"/>
      <c r="M17" s="101"/>
      <c r="N17" s="103"/>
      <c r="O17" s="101"/>
      <c r="P17" s="103"/>
      <c r="Q17" s="101"/>
      <c r="R17" s="103"/>
      <c r="S17" s="101"/>
      <c r="T17" s="103"/>
      <c r="U17" s="101"/>
      <c r="V17" s="103"/>
      <c r="W17" s="101"/>
      <c r="X17" s="103"/>
      <c r="Y17" s="101"/>
      <c r="Z17" s="103"/>
      <c r="AA17" s="101"/>
      <c r="AB17" s="101"/>
      <c r="AC17" s="101"/>
      <c r="AD17" s="103"/>
      <c r="AE17" s="101"/>
    </row>
    <row r="18" spans="1:31" s="114" customFormat="1" ht="12.75" x14ac:dyDescent="0.2">
      <c r="A18" s="115" t="s">
        <v>344</v>
      </c>
      <c r="B18" s="103"/>
      <c r="C18" s="101"/>
      <c r="D18" s="103"/>
      <c r="E18" s="101"/>
      <c r="F18" s="103"/>
      <c r="G18" s="101"/>
      <c r="H18" s="103"/>
      <c r="I18" s="101"/>
      <c r="J18" s="103"/>
      <c r="K18" s="101"/>
      <c r="L18" s="103"/>
      <c r="M18" s="101"/>
      <c r="N18" s="103"/>
      <c r="O18" s="101"/>
      <c r="P18" s="103"/>
      <c r="Q18" s="101"/>
      <c r="R18" s="103"/>
      <c r="S18" s="101"/>
      <c r="T18" s="103"/>
      <c r="U18" s="101"/>
      <c r="V18" s="103"/>
      <c r="W18" s="101"/>
      <c r="X18" s="103"/>
      <c r="Y18" s="101"/>
      <c r="Z18" s="103"/>
      <c r="AA18" s="101"/>
      <c r="AB18" s="101"/>
      <c r="AC18" s="101"/>
      <c r="AD18" s="103"/>
      <c r="AE18" s="101"/>
    </row>
    <row r="19" spans="1:31" s="114" customFormat="1" ht="12.75" x14ac:dyDescent="0.2">
      <c r="A19" s="115" t="s">
        <v>345</v>
      </c>
      <c r="B19" s="103"/>
      <c r="C19" s="101"/>
      <c r="D19" s="103"/>
      <c r="E19" s="101"/>
      <c r="F19" s="103"/>
      <c r="G19" s="101"/>
      <c r="H19" s="103"/>
      <c r="I19" s="101"/>
      <c r="J19" s="103"/>
      <c r="K19" s="101"/>
      <c r="L19" s="103"/>
      <c r="M19" s="101"/>
      <c r="N19" s="103"/>
      <c r="O19" s="101"/>
      <c r="P19" s="103"/>
      <c r="Q19" s="101"/>
      <c r="R19" s="103"/>
      <c r="S19" s="101"/>
      <c r="T19" s="103"/>
      <c r="U19" s="101"/>
      <c r="V19" s="103"/>
      <c r="W19" s="101"/>
      <c r="X19" s="103"/>
      <c r="Y19" s="101"/>
      <c r="Z19" s="103"/>
      <c r="AA19" s="101"/>
      <c r="AB19" s="101"/>
      <c r="AC19" s="101"/>
      <c r="AD19" s="103"/>
      <c r="AE19" s="101"/>
    </row>
    <row r="20" spans="1:31" s="114" customFormat="1" ht="27.75" x14ac:dyDescent="0.2">
      <c r="A20" s="115" t="s">
        <v>346</v>
      </c>
      <c r="B20" s="103"/>
      <c r="C20" s="101"/>
      <c r="D20" s="103"/>
      <c r="E20" s="101"/>
      <c r="F20" s="103"/>
      <c r="G20" s="101"/>
      <c r="H20" s="103"/>
      <c r="I20" s="101"/>
      <c r="J20" s="103"/>
      <c r="K20" s="101"/>
      <c r="L20" s="103"/>
      <c r="M20" s="101"/>
      <c r="N20" s="103"/>
      <c r="O20" s="101"/>
      <c r="P20" s="103"/>
      <c r="Q20" s="101"/>
      <c r="R20" s="103"/>
      <c r="S20" s="101"/>
      <c r="T20" s="103"/>
      <c r="U20" s="101"/>
      <c r="V20" s="103"/>
      <c r="W20" s="101"/>
      <c r="X20" s="103"/>
      <c r="Y20" s="101"/>
      <c r="Z20" s="103"/>
      <c r="AA20" s="101"/>
      <c r="AB20" s="101"/>
      <c r="AC20" s="101"/>
      <c r="AD20" s="103"/>
      <c r="AE20" s="101"/>
    </row>
    <row r="21" spans="1:31" s="114" customFormat="1" x14ac:dyDescent="0.2">
      <c r="A21" s="115" t="s">
        <v>347</v>
      </c>
      <c r="B21" s="103"/>
      <c r="C21" s="101"/>
      <c r="D21" s="103"/>
      <c r="E21" s="101"/>
      <c r="F21" s="103"/>
      <c r="G21" s="101"/>
      <c r="H21" s="103"/>
      <c r="I21" s="101"/>
      <c r="J21" s="103"/>
      <c r="K21" s="101"/>
      <c r="L21" s="103"/>
      <c r="M21" s="101"/>
      <c r="N21" s="103"/>
      <c r="O21" s="101"/>
      <c r="P21" s="103"/>
      <c r="Q21" s="101"/>
      <c r="R21" s="103"/>
      <c r="S21" s="101"/>
      <c r="T21" s="103"/>
      <c r="U21" s="101"/>
      <c r="V21" s="103"/>
      <c r="W21" s="101"/>
      <c r="X21" s="103"/>
      <c r="Y21" s="101"/>
      <c r="Z21" s="103"/>
      <c r="AA21" s="101"/>
      <c r="AB21" s="101"/>
      <c r="AC21" s="101"/>
      <c r="AD21" s="103"/>
      <c r="AE21" s="101"/>
    </row>
    <row r="22" spans="1:31" s="114" customFormat="1" x14ac:dyDescent="0.25">
      <c r="A22" s="122" t="s">
        <v>348</v>
      </c>
      <c r="B22" s="117"/>
      <c r="C22" s="117"/>
      <c r="D22" s="117"/>
      <c r="E22" s="117"/>
      <c r="F22" s="117"/>
      <c r="G22" s="118"/>
      <c r="H22" s="117"/>
      <c r="I22" s="118"/>
      <c r="J22" s="117"/>
      <c r="K22" s="118"/>
      <c r="L22" s="117"/>
      <c r="M22" s="118"/>
      <c r="N22" s="117"/>
      <c r="O22" s="118"/>
      <c r="P22" s="117"/>
      <c r="Q22" s="118"/>
      <c r="R22" s="117"/>
      <c r="S22" s="118"/>
      <c r="T22" s="117"/>
      <c r="U22" s="118"/>
      <c r="V22" s="117"/>
      <c r="W22" s="118"/>
      <c r="X22" s="117"/>
      <c r="Y22" s="118"/>
      <c r="Z22" s="117"/>
      <c r="AA22" s="118"/>
      <c r="AB22" s="117"/>
      <c r="AC22" s="117"/>
      <c r="AD22" s="117"/>
      <c r="AE22" s="118"/>
    </row>
    <row r="23" spans="1:31" s="114" customFormat="1" ht="12.75" x14ac:dyDescent="0.2">
      <c r="A23" s="115" t="s">
        <v>349</v>
      </c>
      <c r="B23" s="103"/>
      <c r="C23" s="101"/>
      <c r="D23" s="103"/>
      <c r="E23" s="101"/>
      <c r="F23" s="103"/>
      <c r="G23" s="101"/>
      <c r="H23" s="103"/>
      <c r="I23" s="101"/>
      <c r="J23" s="103"/>
      <c r="K23" s="101"/>
      <c r="L23" s="103"/>
      <c r="M23" s="101"/>
      <c r="N23" s="103"/>
      <c r="O23" s="101"/>
      <c r="P23" s="103"/>
      <c r="Q23" s="101"/>
      <c r="R23" s="103"/>
      <c r="S23" s="101"/>
      <c r="T23" s="103"/>
      <c r="U23" s="101"/>
      <c r="V23" s="103"/>
      <c r="W23" s="101"/>
      <c r="X23" s="103"/>
      <c r="Y23" s="101"/>
      <c r="Z23" s="103"/>
      <c r="AA23" s="101"/>
      <c r="AB23" s="101"/>
      <c r="AC23" s="101"/>
      <c r="AD23" s="103"/>
      <c r="AE23" s="101"/>
    </row>
    <row r="24" spans="1:31" s="114" customFormat="1" ht="12.75" x14ac:dyDescent="0.2">
      <c r="A24" s="115" t="s">
        <v>350</v>
      </c>
      <c r="B24" s="103"/>
      <c r="C24" s="101"/>
      <c r="D24" s="103"/>
      <c r="E24" s="101"/>
      <c r="F24" s="103"/>
      <c r="G24" s="101"/>
      <c r="H24" s="103"/>
      <c r="I24" s="101"/>
      <c r="J24" s="103"/>
      <c r="K24" s="101"/>
      <c r="L24" s="103"/>
      <c r="M24" s="101"/>
      <c r="N24" s="103"/>
      <c r="O24" s="101"/>
      <c r="P24" s="103"/>
      <c r="Q24" s="101"/>
      <c r="R24" s="103"/>
      <c r="S24" s="101"/>
      <c r="T24" s="103"/>
      <c r="U24" s="101"/>
      <c r="V24" s="103"/>
      <c r="W24" s="101"/>
      <c r="X24" s="103"/>
      <c r="Y24" s="101"/>
      <c r="Z24" s="103"/>
      <c r="AA24" s="101"/>
      <c r="AB24" s="101"/>
      <c r="AC24" s="101"/>
      <c r="AD24" s="103"/>
      <c r="AE24" s="101"/>
    </row>
    <row r="25" spans="1:31" s="114" customFormat="1" x14ac:dyDescent="0.2">
      <c r="A25" s="115" t="s">
        <v>351</v>
      </c>
      <c r="B25" s="103"/>
      <c r="C25" s="101"/>
      <c r="D25" s="103"/>
      <c r="E25" s="101"/>
      <c r="F25" s="103"/>
      <c r="G25" s="101"/>
      <c r="H25" s="103"/>
      <c r="I25" s="101"/>
      <c r="J25" s="103"/>
      <c r="K25" s="101"/>
      <c r="L25" s="103"/>
      <c r="M25" s="101"/>
      <c r="N25" s="103"/>
      <c r="O25" s="101"/>
      <c r="P25" s="103"/>
      <c r="Q25" s="101"/>
      <c r="R25" s="103"/>
      <c r="S25" s="101"/>
      <c r="T25" s="103"/>
      <c r="U25" s="101"/>
      <c r="V25" s="103"/>
      <c r="W25" s="101"/>
      <c r="X25" s="103"/>
      <c r="Y25" s="101"/>
      <c r="Z25" s="103"/>
      <c r="AA25" s="101"/>
      <c r="AB25" s="101"/>
      <c r="AC25" s="101"/>
      <c r="AD25" s="103"/>
      <c r="AE25" s="101"/>
    </row>
    <row r="26" spans="1:31" s="114" customFormat="1" x14ac:dyDescent="0.2">
      <c r="A26" s="115" t="s">
        <v>352</v>
      </c>
      <c r="B26" s="103"/>
      <c r="C26" s="101"/>
      <c r="D26" s="103"/>
      <c r="E26" s="101"/>
      <c r="F26" s="103"/>
      <c r="G26" s="101"/>
      <c r="H26" s="103"/>
      <c r="I26" s="101"/>
      <c r="J26" s="103"/>
      <c r="K26" s="101"/>
      <c r="L26" s="103"/>
      <c r="M26" s="101"/>
      <c r="N26" s="103"/>
      <c r="O26" s="101"/>
      <c r="P26" s="103"/>
      <c r="Q26" s="101"/>
      <c r="R26" s="103"/>
      <c r="S26" s="101"/>
      <c r="T26" s="103"/>
      <c r="U26" s="101"/>
      <c r="V26" s="103"/>
      <c r="W26" s="101"/>
      <c r="X26" s="103"/>
      <c r="Y26" s="101"/>
      <c r="Z26" s="103"/>
      <c r="AA26" s="101"/>
      <c r="AB26" s="101"/>
      <c r="AC26" s="101"/>
      <c r="AD26" s="103"/>
      <c r="AE26" s="101"/>
    </row>
    <row r="27" spans="1:31" s="114" customFormat="1" x14ac:dyDescent="0.25">
      <c r="A27" s="122" t="s">
        <v>353</v>
      </c>
      <c r="B27" s="117"/>
      <c r="C27" s="117"/>
      <c r="D27" s="117"/>
      <c r="E27" s="117"/>
      <c r="F27" s="117"/>
      <c r="G27" s="118"/>
      <c r="H27" s="117"/>
      <c r="I27" s="118"/>
      <c r="J27" s="117"/>
      <c r="K27" s="118"/>
      <c r="L27" s="117"/>
      <c r="M27" s="118"/>
      <c r="N27" s="117"/>
      <c r="O27" s="118"/>
      <c r="P27" s="117"/>
      <c r="Q27" s="118"/>
      <c r="R27" s="117"/>
      <c r="S27" s="118"/>
      <c r="T27" s="117"/>
      <c r="U27" s="118"/>
      <c r="V27" s="117"/>
      <c r="W27" s="118"/>
      <c r="X27" s="117"/>
      <c r="Y27" s="118"/>
      <c r="Z27" s="117"/>
      <c r="AA27" s="118"/>
      <c r="AB27" s="117"/>
      <c r="AC27" s="117"/>
      <c r="AD27" s="117"/>
      <c r="AE27" s="118"/>
    </row>
    <row r="28" spans="1:31" s="114" customFormat="1" ht="12.75" x14ac:dyDescent="0.2">
      <c r="A28" s="104" t="s">
        <v>354</v>
      </c>
      <c r="B28" s="103"/>
      <c r="C28" s="101"/>
      <c r="D28" s="103"/>
      <c r="E28" s="101"/>
      <c r="F28" s="103"/>
      <c r="G28" s="101"/>
      <c r="H28" s="103"/>
      <c r="I28" s="101"/>
      <c r="J28" s="103"/>
      <c r="K28" s="101"/>
      <c r="L28" s="103"/>
      <c r="M28" s="101"/>
      <c r="N28" s="103"/>
      <c r="O28" s="101"/>
      <c r="P28" s="103"/>
      <c r="Q28" s="101"/>
      <c r="R28" s="103"/>
      <c r="S28" s="101"/>
      <c r="T28" s="103"/>
      <c r="U28" s="101"/>
      <c r="V28" s="103"/>
      <c r="W28" s="101"/>
      <c r="X28" s="103"/>
      <c r="Y28" s="101"/>
      <c r="Z28" s="103"/>
      <c r="AA28" s="101"/>
      <c r="AB28" s="101"/>
      <c r="AC28" s="101"/>
      <c r="AD28" s="103"/>
      <c r="AE28" s="101"/>
    </row>
    <row r="29" spans="1:31" s="114" customFormat="1" ht="12.75" x14ac:dyDescent="0.2">
      <c r="A29" s="104" t="s">
        <v>355</v>
      </c>
      <c r="B29" s="103"/>
      <c r="C29" s="101"/>
      <c r="D29" s="103"/>
      <c r="E29" s="101"/>
      <c r="F29" s="103"/>
      <c r="G29" s="101"/>
      <c r="H29" s="103"/>
      <c r="I29" s="101"/>
      <c r="J29" s="103"/>
      <c r="K29" s="101"/>
      <c r="L29" s="103"/>
      <c r="M29" s="101"/>
      <c r="N29" s="103"/>
      <c r="O29" s="101"/>
      <c r="P29" s="103"/>
      <c r="Q29" s="101"/>
      <c r="R29" s="103"/>
      <c r="S29" s="101"/>
      <c r="T29" s="103"/>
      <c r="U29" s="101"/>
      <c r="V29" s="103"/>
      <c r="W29" s="101"/>
      <c r="X29" s="103"/>
      <c r="Y29" s="101"/>
      <c r="Z29" s="103"/>
      <c r="AA29" s="101"/>
      <c r="AB29" s="101"/>
      <c r="AC29" s="101"/>
      <c r="AD29" s="103"/>
      <c r="AE29" s="101"/>
    </row>
    <row r="30" spans="1:31" s="114" customFormat="1" ht="12.75" x14ac:dyDescent="0.2">
      <c r="A30" s="104" t="s">
        <v>356</v>
      </c>
      <c r="B30" s="103"/>
      <c r="C30" s="101"/>
      <c r="D30" s="103"/>
      <c r="E30" s="101"/>
      <c r="F30" s="103"/>
      <c r="G30" s="101"/>
      <c r="H30" s="103"/>
      <c r="I30" s="101"/>
      <c r="J30" s="103"/>
      <c r="K30" s="101"/>
      <c r="L30" s="103"/>
      <c r="M30" s="101"/>
      <c r="N30" s="103"/>
      <c r="O30" s="101"/>
      <c r="P30" s="103"/>
      <c r="Q30" s="101"/>
      <c r="R30" s="103"/>
      <c r="S30" s="101"/>
      <c r="T30" s="103"/>
      <c r="U30" s="101"/>
      <c r="V30" s="103"/>
      <c r="W30" s="101"/>
      <c r="X30" s="103"/>
      <c r="Y30" s="101"/>
      <c r="Z30" s="103"/>
      <c r="AA30" s="101"/>
      <c r="AB30" s="101"/>
      <c r="AC30" s="101"/>
      <c r="AD30" s="103"/>
      <c r="AE30" s="101"/>
    </row>
    <row r="31" spans="1:31" s="114" customFormat="1" ht="12.75" x14ac:dyDescent="0.2">
      <c r="A31" s="104" t="s">
        <v>357</v>
      </c>
      <c r="B31" s="103"/>
      <c r="C31" s="101"/>
      <c r="D31" s="103"/>
      <c r="E31" s="101"/>
      <c r="F31" s="103"/>
      <c r="G31" s="101"/>
      <c r="H31" s="103"/>
      <c r="I31" s="101"/>
      <c r="J31" s="103"/>
      <c r="K31" s="101"/>
      <c r="L31" s="103"/>
      <c r="M31" s="101"/>
      <c r="N31" s="103"/>
      <c r="O31" s="101"/>
      <c r="P31" s="103"/>
      <c r="Q31" s="101"/>
      <c r="R31" s="103"/>
      <c r="S31" s="101"/>
      <c r="T31" s="103"/>
      <c r="U31" s="101"/>
      <c r="V31" s="103"/>
      <c r="W31" s="101"/>
      <c r="X31" s="103"/>
      <c r="Y31" s="101"/>
      <c r="Z31" s="103"/>
      <c r="AA31" s="101"/>
      <c r="AB31" s="101"/>
      <c r="AC31" s="101"/>
      <c r="AD31" s="103"/>
      <c r="AE31" s="101"/>
    </row>
    <row r="32" spans="1:31" s="114" customFormat="1" ht="12.75" x14ac:dyDescent="0.2">
      <c r="A32" s="104" t="s">
        <v>358</v>
      </c>
      <c r="B32" s="103"/>
      <c r="C32" s="101"/>
      <c r="D32" s="103"/>
      <c r="E32" s="101"/>
      <c r="F32" s="103"/>
      <c r="G32" s="101"/>
      <c r="H32" s="103"/>
      <c r="I32" s="101"/>
      <c r="J32" s="103"/>
      <c r="K32" s="101"/>
      <c r="L32" s="103"/>
      <c r="M32" s="101"/>
      <c r="N32" s="103"/>
      <c r="O32" s="101"/>
      <c r="P32" s="103"/>
      <c r="Q32" s="101"/>
      <c r="R32" s="103"/>
      <c r="S32" s="101"/>
      <c r="T32" s="103"/>
      <c r="U32" s="101"/>
      <c r="V32" s="103"/>
      <c r="W32" s="101"/>
      <c r="X32" s="103"/>
      <c r="Y32" s="101"/>
      <c r="Z32" s="103"/>
      <c r="AA32" s="101"/>
      <c r="AB32" s="101"/>
      <c r="AC32" s="101"/>
      <c r="AD32" s="103"/>
      <c r="AE32" s="101"/>
    </row>
    <row r="33" spans="1:31" s="114" customFormat="1" ht="12.75" x14ac:dyDescent="0.2">
      <c r="A33" s="104" t="s">
        <v>359</v>
      </c>
      <c r="B33" s="103"/>
      <c r="C33" s="101"/>
      <c r="D33" s="103"/>
      <c r="E33" s="101"/>
      <c r="F33" s="103"/>
      <c r="G33" s="101"/>
      <c r="H33" s="103"/>
      <c r="I33" s="101"/>
      <c r="J33" s="103"/>
      <c r="K33" s="101"/>
      <c r="L33" s="103"/>
      <c r="M33" s="101"/>
      <c r="N33" s="103"/>
      <c r="O33" s="101"/>
      <c r="P33" s="103"/>
      <c r="Q33" s="101"/>
      <c r="R33" s="103"/>
      <c r="S33" s="101"/>
      <c r="T33" s="103"/>
      <c r="U33" s="101"/>
      <c r="V33" s="103"/>
      <c r="W33" s="101"/>
      <c r="X33" s="103"/>
      <c r="Y33" s="101"/>
      <c r="Z33" s="103"/>
      <c r="AA33" s="101"/>
      <c r="AB33" s="101"/>
      <c r="AC33" s="101"/>
      <c r="AD33" s="103"/>
      <c r="AE33" s="101"/>
    </row>
    <row r="34" spans="1:31" s="114" customFormat="1" ht="12.75" x14ac:dyDescent="0.2">
      <c r="A34" s="104" t="s">
        <v>360</v>
      </c>
      <c r="B34" s="103"/>
      <c r="C34" s="101"/>
      <c r="D34" s="103"/>
      <c r="E34" s="101"/>
      <c r="F34" s="103"/>
      <c r="G34" s="101"/>
      <c r="H34" s="103"/>
      <c r="I34" s="101"/>
      <c r="J34" s="103"/>
      <c r="K34" s="101"/>
      <c r="L34" s="103"/>
      <c r="M34" s="101"/>
      <c r="N34" s="103"/>
      <c r="O34" s="101"/>
      <c r="P34" s="103"/>
      <c r="Q34" s="101"/>
      <c r="R34" s="103"/>
      <c r="S34" s="101"/>
      <c r="T34" s="103"/>
      <c r="U34" s="101"/>
      <c r="V34" s="103"/>
      <c r="W34" s="101"/>
      <c r="X34" s="103"/>
      <c r="Y34" s="101"/>
      <c r="Z34" s="103"/>
      <c r="AA34" s="101"/>
      <c r="AB34" s="101"/>
      <c r="AC34" s="101"/>
      <c r="AD34" s="103"/>
      <c r="AE34" s="101"/>
    </row>
    <row r="35" spans="1:31" s="114" customFormat="1" ht="12.75" x14ac:dyDescent="0.2">
      <c r="A35" s="104" t="s">
        <v>361</v>
      </c>
      <c r="B35" s="103"/>
      <c r="C35" s="101"/>
      <c r="D35" s="103"/>
      <c r="E35" s="101"/>
      <c r="F35" s="103"/>
      <c r="G35" s="101"/>
      <c r="H35" s="103"/>
      <c r="I35" s="101"/>
      <c r="J35" s="103"/>
      <c r="K35" s="101"/>
      <c r="L35" s="103"/>
      <c r="M35" s="101"/>
      <c r="N35" s="103"/>
      <c r="O35" s="101"/>
      <c r="P35" s="103"/>
      <c r="Q35" s="101"/>
      <c r="R35" s="103"/>
      <c r="S35" s="101"/>
      <c r="T35" s="103"/>
      <c r="U35" s="101"/>
      <c r="V35" s="103"/>
      <c r="W35" s="101"/>
      <c r="X35" s="103"/>
      <c r="Y35" s="101"/>
      <c r="Z35" s="103"/>
      <c r="AA35" s="101"/>
      <c r="AB35" s="101"/>
      <c r="AC35" s="101"/>
      <c r="AD35" s="103"/>
      <c r="AE35" s="101"/>
    </row>
    <row r="36" spans="1:31" s="114" customFormat="1" ht="12.75" x14ac:dyDescent="0.2">
      <c r="A36" s="104" t="s">
        <v>362</v>
      </c>
      <c r="B36" s="103"/>
      <c r="C36" s="101"/>
      <c r="D36" s="103"/>
      <c r="E36" s="101"/>
      <c r="F36" s="103"/>
      <c r="G36" s="101"/>
      <c r="H36" s="103"/>
      <c r="I36" s="101"/>
      <c r="J36" s="103"/>
      <c r="K36" s="101"/>
      <c r="L36" s="103"/>
      <c r="M36" s="101"/>
      <c r="N36" s="103"/>
      <c r="O36" s="101"/>
      <c r="P36" s="103"/>
      <c r="Q36" s="101"/>
      <c r="R36" s="103"/>
      <c r="S36" s="101"/>
      <c r="T36" s="103"/>
      <c r="U36" s="101"/>
      <c r="V36" s="103"/>
      <c r="W36" s="101"/>
      <c r="X36" s="103"/>
      <c r="Y36" s="101"/>
      <c r="Z36" s="103"/>
      <c r="AA36" s="101"/>
      <c r="AB36" s="101"/>
      <c r="AC36" s="101"/>
      <c r="AD36" s="103"/>
      <c r="AE36" s="101"/>
    </row>
    <row r="37" spans="1:31" s="114" customFormat="1" ht="12.75" x14ac:dyDescent="0.2">
      <c r="A37" s="104" t="s">
        <v>309</v>
      </c>
      <c r="B37" s="103"/>
      <c r="C37" s="101"/>
      <c r="D37" s="103"/>
      <c r="E37" s="101"/>
      <c r="F37" s="103"/>
      <c r="G37" s="101"/>
      <c r="H37" s="103"/>
      <c r="I37" s="101"/>
      <c r="J37" s="103"/>
      <c r="K37" s="101"/>
      <c r="L37" s="103"/>
      <c r="M37" s="101"/>
      <c r="N37" s="103"/>
      <c r="O37" s="101"/>
      <c r="P37" s="103"/>
      <c r="Q37" s="101"/>
      <c r="R37" s="103"/>
      <c r="S37" s="101"/>
      <c r="T37" s="103"/>
      <c r="U37" s="101"/>
      <c r="V37" s="103"/>
      <c r="W37" s="101"/>
      <c r="X37" s="103"/>
      <c r="Y37" s="101"/>
      <c r="Z37" s="103"/>
      <c r="AA37" s="101"/>
      <c r="AB37" s="101"/>
      <c r="AC37" s="101"/>
      <c r="AD37" s="103"/>
      <c r="AE37" s="101"/>
    </row>
    <row r="38" spans="1:31" s="114" customFormat="1" ht="12.75" x14ac:dyDescent="0.2">
      <c r="A38" s="104" t="s">
        <v>310</v>
      </c>
      <c r="B38" s="103"/>
      <c r="C38" s="101"/>
      <c r="D38" s="103"/>
      <c r="E38" s="101"/>
      <c r="F38" s="103"/>
      <c r="G38" s="101"/>
      <c r="H38" s="103"/>
      <c r="I38" s="101"/>
      <c r="J38" s="103"/>
      <c r="K38" s="101"/>
      <c r="L38" s="103"/>
      <c r="M38" s="101"/>
      <c r="N38" s="103"/>
      <c r="O38" s="101"/>
      <c r="P38" s="103"/>
      <c r="Q38" s="101"/>
      <c r="R38" s="103"/>
      <c r="S38" s="101"/>
      <c r="T38" s="103"/>
      <c r="U38" s="101"/>
      <c r="V38" s="103"/>
      <c r="W38" s="101"/>
      <c r="X38" s="103"/>
      <c r="Y38" s="101"/>
      <c r="Z38" s="103"/>
      <c r="AA38" s="101"/>
      <c r="AB38" s="101"/>
      <c r="AC38" s="101"/>
      <c r="AD38" s="103"/>
      <c r="AE38" s="101"/>
    </row>
    <row r="39" spans="1:31" s="114" customFormat="1" ht="12.75" x14ac:dyDescent="0.2">
      <c r="A39" s="104" t="s">
        <v>311</v>
      </c>
      <c r="B39" s="103"/>
      <c r="C39" s="101"/>
      <c r="D39" s="103"/>
      <c r="E39" s="101"/>
      <c r="F39" s="103"/>
      <c r="G39" s="101"/>
      <c r="H39" s="103"/>
      <c r="I39" s="101"/>
      <c r="J39" s="103"/>
      <c r="K39" s="101"/>
      <c r="L39" s="103"/>
      <c r="M39" s="101"/>
      <c r="N39" s="103"/>
      <c r="O39" s="101"/>
      <c r="P39" s="103"/>
      <c r="Q39" s="101"/>
      <c r="R39" s="103"/>
      <c r="S39" s="101"/>
      <c r="T39" s="103"/>
      <c r="U39" s="101"/>
      <c r="V39" s="103"/>
      <c r="W39" s="101"/>
      <c r="X39" s="103"/>
      <c r="Y39" s="101"/>
      <c r="Z39" s="103"/>
      <c r="AA39" s="101"/>
      <c r="AB39" s="101"/>
      <c r="AC39" s="101"/>
      <c r="AD39" s="103"/>
      <c r="AE39" s="101"/>
    </row>
    <row r="40" spans="1:31" s="114" customFormat="1" ht="12.75" x14ac:dyDescent="0.2">
      <c r="A40" s="104" t="s">
        <v>312</v>
      </c>
      <c r="B40" s="103"/>
      <c r="C40" s="101"/>
      <c r="D40" s="103"/>
      <c r="E40" s="101"/>
      <c r="F40" s="103"/>
      <c r="G40" s="101"/>
      <c r="H40" s="103"/>
      <c r="I40" s="101"/>
      <c r="J40" s="103"/>
      <c r="K40" s="101"/>
      <c r="L40" s="103"/>
      <c r="M40" s="101"/>
      <c r="N40" s="103"/>
      <c r="O40" s="101"/>
      <c r="P40" s="103"/>
      <c r="Q40" s="101"/>
      <c r="R40" s="103"/>
      <c r="S40" s="101"/>
      <c r="T40" s="103"/>
      <c r="U40" s="101"/>
      <c r="V40" s="103"/>
      <c r="W40" s="101"/>
      <c r="X40" s="103"/>
      <c r="Y40" s="101"/>
      <c r="Z40" s="103"/>
      <c r="AA40" s="101"/>
      <c r="AB40" s="101"/>
      <c r="AC40" s="101"/>
      <c r="AD40" s="103"/>
      <c r="AE40" s="101"/>
    </row>
    <row r="41" spans="1:31" s="114" customFormat="1" ht="12.75" x14ac:dyDescent="0.2">
      <c r="A41" s="104" t="s">
        <v>313</v>
      </c>
      <c r="B41" s="103"/>
      <c r="C41" s="101"/>
      <c r="D41" s="103"/>
      <c r="E41" s="101"/>
      <c r="F41" s="103"/>
      <c r="G41" s="101"/>
      <c r="H41" s="103"/>
      <c r="I41" s="101"/>
      <c r="J41" s="103"/>
      <c r="K41" s="101"/>
      <c r="L41" s="103"/>
      <c r="M41" s="101"/>
      <c r="N41" s="103"/>
      <c r="O41" s="101"/>
      <c r="P41" s="103"/>
      <c r="Q41" s="101"/>
      <c r="R41" s="103"/>
      <c r="S41" s="101"/>
      <c r="T41" s="103"/>
      <c r="U41" s="101"/>
      <c r="V41" s="103"/>
      <c r="W41" s="101"/>
      <c r="X41" s="103"/>
      <c r="Y41" s="101"/>
      <c r="Z41" s="103"/>
      <c r="AA41" s="101"/>
      <c r="AB41" s="101"/>
      <c r="AC41" s="101"/>
      <c r="AD41" s="103"/>
      <c r="AE41" s="101"/>
    </row>
    <row r="42" spans="1:31" s="114" customFormat="1" ht="12.75" x14ac:dyDescent="0.2">
      <c r="A42" s="104" t="s">
        <v>329</v>
      </c>
      <c r="B42" s="103"/>
      <c r="C42" s="101"/>
      <c r="D42" s="103"/>
      <c r="E42" s="101"/>
      <c r="F42" s="103"/>
      <c r="G42" s="101"/>
      <c r="H42" s="103"/>
      <c r="I42" s="101"/>
      <c r="J42" s="103"/>
      <c r="K42" s="101"/>
      <c r="L42" s="103"/>
      <c r="M42" s="101"/>
      <c r="N42" s="103"/>
      <c r="O42" s="101"/>
      <c r="P42" s="103"/>
      <c r="Q42" s="101"/>
      <c r="R42" s="103"/>
      <c r="S42" s="101"/>
      <c r="T42" s="103"/>
      <c r="U42" s="101"/>
      <c r="V42" s="103"/>
      <c r="W42" s="101"/>
      <c r="X42" s="103"/>
      <c r="Y42" s="101"/>
      <c r="Z42" s="103"/>
      <c r="AA42" s="101"/>
      <c r="AB42" s="101"/>
      <c r="AC42" s="101"/>
      <c r="AD42" s="103"/>
      <c r="AE42" s="101"/>
    </row>
    <row r="43" spans="1:31" s="114" customFormat="1" ht="12.75" x14ac:dyDescent="0.2">
      <c r="A43" s="175" t="s">
        <v>531</v>
      </c>
      <c r="B43" s="103"/>
      <c r="C43" s="101"/>
      <c r="D43" s="103"/>
      <c r="E43" s="101"/>
      <c r="F43" s="103"/>
      <c r="G43" s="101"/>
      <c r="H43" s="103"/>
      <c r="I43" s="101"/>
      <c r="J43" s="103"/>
      <c r="K43" s="101"/>
      <c r="L43" s="103"/>
      <c r="M43" s="101"/>
      <c r="N43" s="103"/>
      <c r="O43" s="101"/>
      <c r="P43" s="103"/>
      <c r="Q43" s="101"/>
      <c r="R43" s="103"/>
      <c r="S43" s="101"/>
      <c r="T43" s="103"/>
      <c r="U43" s="101"/>
      <c r="V43" s="103"/>
      <c r="W43" s="101"/>
      <c r="X43" s="103"/>
      <c r="Y43" s="101"/>
      <c r="Z43" s="103"/>
      <c r="AA43" s="101"/>
      <c r="AB43" s="101"/>
      <c r="AC43" s="101"/>
      <c r="AD43" s="103"/>
      <c r="AE43" s="101"/>
    </row>
    <row r="44" spans="1:31" s="114" customFormat="1" ht="12.75" x14ac:dyDescent="0.2">
      <c r="A44" s="175" t="s">
        <v>532</v>
      </c>
      <c r="B44" s="103"/>
      <c r="C44" s="101"/>
      <c r="D44" s="103"/>
      <c r="E44" s="101"/>
      <c r="F44" s="103"/>
      <c r="G44" s="101"/>
      <c r="H44" s="103"/>
      <c r="I44" s="101"/>
      <c r="J44" s="103"/>
      <c r="K44" s="101"/>
      <c r="L44" s="103"/>
      <c r="M44" s="101"/>
      <c r="N44" s="103"/>
      <c r="O44" s="101"/>
      <c r="P44" s="103"/>
      <c r="Q44" s="101"/>
      <c r="R44" s="103"/>
      <c r="S44" s="101"/>
      <c r="T44" s="103"/>
      <c r="U44" s="101"/>
      <c r="V44" s="103"/>
      <c r="W44" s="101"/>
      <c r="X44" s="103"/>
      <c r="Y44" s="101"/>
      <c r="Z44" s="103"/>
      <c r="AA44" s="101"/>
      <c r="AB44" s="101"/>
      <c r="AC44" s="101"/>
      <c r="AD44" s="103"/>
      <c r="AE44" s="101"/>
    </row>
    <row r="45" spans="1:31" s="114" customFormat="1" ht="12.75" x14ac:dyDescent="0.2">
      <c r="A45" s="175" t="s">
        <v>533</v>
      </c>
      <c r="B45" s="103"/>
      <c r="C45" s="101"/>
      <c r="D45" s="103"/>
      <c r="E45" s="101"/>
      <c r="F45" s="103"/>
      <c r="G45" s="101"/>
      <c r="H45" s="103"/>
      <c r="I45" s="101"/>
      <c r="J45" s="103"/>
      <c r="K45" s="101"/>
      <c r="L45" s="103"/>
      <c r="M45" s="101"/>
      <c r="N45" s="103"/>
      <c r="O45" s="101"/>
      <c r="P45" s="103"/>
      <c r="Q45" s="101"/>
      <c r="R45" s="103"/>
      <c r="S45" s="101"/>
      <c r="T45" s="103"/>
      <c r="U45" s="101"/>
      <c r="V45" s="103"/>
      <c r="W45" s="101"/>
      <c r="X45" s="103"/>
      <c r="Y45" s="101"/>
      <c r="Z45" s="103"/>
      <c r="AA45" s="101"/>
      <c r="AB45" s="101"/>
      <c r="AC45" s="101"/>
      <c r="AD45" s="103"/>
      <c r="AE45" s="101"/>
    </row>
    <row r="46" spans="1:31" ht="18" x14ac:dyDescent="0.25">
      <c r="A46" s="123" t="s">
        <v>363</v>
      </c>
      <c r="B46" s="124"/>
      <c r="C46" s="124"/>
      <c r="D46" s="124"/>
      <c r="E46" s="124"/>
      <c r="F46" s="124"/>
      <c r="G46" s="124"/>
      <c r="H46" s="124"/>
      <c r="I46" s="124"/>
      <c r="J46" s="124"/>
      <c r="K46" s="124"/>
      <c r="L46" s="124"/>
      <c r="M46" s="125"/>
      <c r="N46" s="124"/>
      <c r="O46" s="125"/>
      <c r="P46" s="124"/>
      <c r="Q46" s="124"/>
      <c r="R46" s="124"/>
      <c r="S46" s="124"/>
      <c r="T46" s="124"/>
      <c r="U46" s="124"/>
      <c r="V46" s="124"/>
      <c r="W46" s="124"/>
      <c r="X46" s="124"/>
      <c r="Y46" s="124"/>
      <c r="Z46" s="124"/>
      <c r="AA46" s="124"/>
      <c r="AB46" s="124"/>
      <c r="AC46" s="124"/>
      <c r="AD46" s="124"/>
      <c r="AE46" s="124"/>
    </row>
    <row r="47" spans="1:31" x14ac:dyDescent="0.25">
      <c r="A47" s="129" t="s">
        <v>582</v>
      </c>
      <c r="B47" s="127"/>
      <c r="C47" s="127"/>
      <c r="D47" s="127"/>
      <c r="E47" s="127"/>
      <c r="F47" s="198"/>
      <c r="G47" s="128"/>
      <c r="H47" s="127"/>
      <c r="I47" s="127"/>
      <c r="J47" s="198"/>
      <c r="K47" s="128"/>
      <c r="L47" s="127"/>
      <c r="M47" s="127"/>
      <c r="N47" s="198"/>
      <c r="O47" s="128"/>
      <c r="P47" s="127"/>
      <c r="Q47" s="127"/>
      <c r="R47" s="127"/>
      <c r="S47" s="127"/>
      <c r="T47" s="127"/>
      <c r="U47" s="128"/>
      <c r="V47" s="127"/>
      <c r="W47" s="128"/>
      <c r="X47" s="127"/>
      <c r="Y47" s="127"/>
      <c r="Z47" s="127"/>
      <c r="AA47" s="127"/>
      <c r="AB47" s="127"/>
      <c r="AC47" s="127"/>
      <c r="AD47" s="127"/>
      <c r="AE47" s="127"/>
    </row>
    <row r="48" spans="1:31" x14ac:dyDescent="0.25">
      <c r="A48" s="126" t="s">
        <v>123</v>
      </c>
      <c r="B48" s="103"/>
      <c r="C48" s="101"/>
      <c r="D48" s="103"/>
      <c r="E48" s="192"/>
      <c r="F48" s="101"/>
      <c r="G48" s="101"/>
      <c r="H48" s="200"/>
      <c r="I48" s="192"/>
      <c r="J48" s="101"/>
      <c r="K48" s="101"/>
      <c r="L48" s="194"/>
      <c r="M48" s="192"/>
      <c r="N48" s="101"/>
      <c r="O48" s="101"/>
      <c r="P48" s="200"/>
      <c r="Q48" s="101"/>
      <c r="R48" s="103"/>
      <c r="S48" s="101"/>
      <c r="T48" s="103"/>
      <c r="U48" s="101"/>
      <c r="V48" s="103"/>
      <c r="W48" s="101"/>
      <c r="X48" s="103"/>
      <c r="Y48" s="101"/>
      <c r="Z48" s="101"/>
      <c r="AA48" s="101"/>
      <c r="AB48" s="101"/>
      <c r="AC48" s="101"/>
      <c r="AD48" s="103"/>
      <c r="AE48" s="101"/>
    </row>
    <row r="49" spans="1:31" x14ac:dyDescent="0.25">
      <c r="A49" s="126" t="s">
        <v>510</v>
      </c>
      <c r="B49" s="103"/>
      <c r="C49" s="101"/>
      <c r="D49" s="103"/>
      <c r="E49" s="192"/>
      <c r="F49" s="101"/>
      <c r="G49" s="101"/>
      <c r="H49" s="200"/>
      <c r="I49" s="192"/>
      <c r="J49" s="101"/>
      <c r="K49" s="101"/>
      <c r="L49" s="194"/>
      <c r="M49" s="192"/>
      <c r="N49" s="101"/>
      <c r="O49" s="101"/>
      <c r="P49" s="200"/>
      <c r="Q49" s="101"/>
      <c r="R49" s="103"/>
      <c r="S49" s="101"/>
      <c r="T49" s="103"/>
      <c r="U49" s="101"/>
      <c r="V49" s="103"/>
      <c r="W49" s="101"/>
      <c r="X49" s="103"/>
      <c r="Y49" s="101"/>
      <c r="Z49" s="101"/>
      <c r="AA49" s="101"/>
      <c r="AB49" s="101"/>
      <c r="AC49" s="101"/>
      <c r="AD49" s="103"/>
      <c r="AE49" s="101"/>
    </row>
    <row r="50" spans="1:31" x14ac:dyDescent="0.25">
      <c r="A50" s="126" t="s">
        <v>124</v>
      </c>
      <c r="B50" s="103"/>
      <c r="C50" s="101"/>
      <c r="D50" s="103"/>
      <c r="E50" s="192"/>
      <c r="F50" s="101"/>
      <c r="G50" s="101"/>
      <c r="H50" s="200"/>
      <c r="I50" s="192"/>
      <c r="J50" s="101"/>
      <c r="K50" s="101"/>
      <c r="L50" s="194"/>
      <c r="M50" s="192"/>
      <c r="N50" s="101"/>
      <c r="O50" s="101"/>
      <c r="P50" s="200"/>
      <c r="Q50" s="101"/>
      <c r="R50" s="103"/>
      <c r="S50" s="101"/>
      <c r="T50" s="103"/>
      <c r="U50" s="101"/>
      <c r="V50" s="103"/>
      <c r="W50" s="101"/>
      <c r="X50" s="103"/>
      <c r="Y50" s="101"/>
      <c r="Z50" s="101"/>
      <c r="AA50" s="101"/>
      <c r="AB50" s="101"/>
      <c r="AC50" s="101"/>
      <c r="AD50" s="103"/>
      <c r="AE50" s="101"/>
    </row>
    <row r="51" spans="1:31" x14ac:dyDescent="0.25">
      <c r="A51" s="126" t="s">
        <v>125</v>
      </c>
      <c r="B51" s="103"/>
      <c r="C51" s="101"/>
      <c r="D51" s="103"/>
      <c r="E51" s="192"/>
      <c r="F51" s="101"/>
      <c r="G51" s="101"/>
      <c r="H51" s="200"/>
      <c r="I51" s="192"/>
      <c r="J51" s="101"/>
      <c r="K51" s="101"/>
      <c r="L51" s="194"/>
      <c r="M51" s="192"/>
      <c r="N51" s="101"/>
      <c r="O51" s="101"/>
      <c r="P51" s="200"/>
      <c r="Q51" s="101"/>
      <c r="R51" s="103"/>
      <c r="S51" s="101"/>
      <c r="T51" s="103"/>
      <c r="U51" s="101"/>
      <c r="V51" s="103"/>
      <c r="W51" s="101"/>
      <c r="X51" s="103"/>
      <c r="Y51" s="101"/>
      <c r="Z51" s="101"/>
      <c r="AA51" s="101"/>
      <c r="AB51" s="101"/>
      <c r="AC51" s="101"/>
      <c r="AD51" s="103"/>
      <c r="AE51" s="101"/>
    </row>
    <row r="52" spans="1:31" x14ac:dyDescent="0.25">
      <c r="A52" s="126" t="s">
        <v>126</v>
      </c>
      <c r="B52" s="103"/>
      <c r="C52" s="101"/>
      <c r="D52" s="103"/>
      <c r="E52" s="192"/>
      <c r="F52" s="101"/>
      <c r="G52" s="101"/>
      <c r="H52" s="200"/>
      <c r="I52" s="192"/>
      <c r="J52" s="101"/>
      <c r="K52" s="101"/>
      <c r="L52" s="194"/>
      <c r="M52" s="192"/>
      <c r="N52" s="101"/>
      <c r="O52" s="101"/>
      <c r="P52" s="200"/>
      <c r="Q52" s="101"/>
      <c r="R52" s="103"/>
      <c r="S52" s="101"/>
      <c r="T52" s="103"/>
      <c r="U52" s="101"/>
      <c r="V52" s="103"/>
      <c r="W52" s="101"/>
      <c r="X52" s="103"/>
      <c r="Y52" s="101"/>
      <c r="Z52" s="101"/>
      <c r="AA52" s="101"/>
      <c r="AB52" s="101"/>
      <c r="AC52" s="101"/>
      <c r="AD52" s="103"/>
      <c r="AE52" s="101"/>
    </row>
    <row r="53" spans="1:31" x14ac:dyDescent="0.25">
      <c r="A53" s="126" t="s">
        <v>127</v>
      </c>
      <c r="B53" s="103"/>
      <c r="C53" s="101"/>
      <c r="D53" s="103"/>
      <c r="E53" s="192"/>
      <c r="F53" s="101"/>
      <c r="G53" s="101"/>
      <c r="H53" s="200"/>
      <c r="I53" s="192"/>
      <c r="J53" s="101"/>
      <c r="K53" s="101"/>
      <c r="L53" s="194"/>
      <c r="M53" s="192"/>
      <c r="N53" s="101"/>
      <c r="O53" s="101"/>
      <c r="P53" s="200"/>
      <c r="Q53" s="101"/>
      <c r="R53" s="103"/>
      <c r="S53" s="101"/>
      <c r="T53" s="103"/>
      <c r="U53" s="101"/>
      <c r="V53" s="103"/>
      <c r="W53" s="101"/>
      <c r="X53" s="103"/>
      <c r="Y53" s="101"/>
      <c r="Z53" s="101"/>
      <c r="AA53" s="101"/>
      <c r="AB53" s="101"/>
      <c r="AC53" s="101"/>
      <c r="AD53" s="103"/>
      <c r="AE53" s="101"/>
    </row>
    <row r="54" spans="1:31" x14ac:dyDescent="0.25">
      <c r="A54" s="126" t="s">
        <v>128</v>
      </c>
      <c r="B54" s="103"/>
      <c r="C54" s="101"/>
      <c r="D54" s="103"/>
      <c r="E54" s="192"/>
      <c r="F54" s="101"/>
      <c r="G54" s="101"/>
      <c r="H54" s="200"/>
      <c r="I54" s="192"/>
      <c r="J54" s="101"/>
      <c r="K54" s="101"/>
      <c r="L54" s="194"/>
      <c r="M54" s="192"/>
      <c r="N54" s="101"/>
      <c r="O54" s="101"/>
      <c r="P54" s="200"/>
      <c r="Q54" s="101"/>
      <c r="R54" s="103"/>
      <c r="S54" s="101"/>
      <c r="T54" s="103"/>
      <c r="U54" s="101"/>
      <c r="V54" s="103"/>
      <c r="W54" s="101"/>
      <c r="X54" s="103"/>
      <c r="Y54" s="101"/>
      <c r="Z54" s="101"/>
      <c r="AA54" s="101"/>
      <c r="AB54" s="101"/>
      <c r="AC54" s="101"/>
      <c r="AD54" s="103"/>
      <c r="AE54" s="101"/>
    </row>
    <row r="55" spans="1:31" x14ac:dyDescent="0.25">
      <c r="A55" s="126" t="s">
        <v>129</v>
      </c>
      <c r="B55" s="103"/>
      <c r="C55" s="101"/>
      <c r="D55" s="103"/>
      <c r="E55" s="192"/>
      <c r="F55" s="101"/>
      <c r="G55" s="101"/>
      <c r="H55" s="200"/>
      <c r="I55" s="192"/>
      <c r="J55" s="101"/>
      <c r="K55" s="101"/>
      <c r="L55" s="194"/>
      <c r="M55" s="192"/>
      <c r="N55" s="101"/>
      <c r="O55" s="101"/>
      <c r="P55" s="200"/>
      <c r="Q55" s="101"/>
      <c r="R55" s="103"/>
      <c r="S55" s="101"/>
      <c r="T55" s="103"/>
      <c r="U55" s="101"/>
      <c r="V55" s="103"/>
      <c r="W55" s="101"/>
      <c r="X55" s="103"/>
      <c r="Y55" s="101"/>
      <c r="Z55" s="101"/>
      <c r="AA55" s="101"/>
      <c r="AB55" s="101"/>
      <c r="AC55" s="101"/>
      <c r="AD55" s="103"/>
      <c r="AE55" s="101"/>
    </row>
    <row r="56" spans="1:31" x14ac:dyDescent="0.25">
      <c r="A56" s="126" t="s">
        <v>518</v>
      </c>
      <c r="B56" s="103"/>
      <c r="C56" s="101"/>
      <c r="D56" s="103"/>
      <c r="E56" s="192"/>
      <c r="F56" s="101"/>
      <c r="G56" s="101"/>
      <c r="H56" s="200"/>
      <c r="I56" s="192"/>
      <c r="J56" s="101"/>
      <c r="K56" s="101"/>
      <c r="L56" s="194"/>
      <c r="M56" s="192"/>
      <c r="N56" s="101"/>
      <c r="O56" s="101"/>
      <c r="P56" s="200"/>
      <c r="Q56" s="101"/>
      <c r="R56" s="103"/>
      <c r="S56" s="101"/>
      <c r="T56" s="103"/>
      <c r="U56" s="101"/>
      <c r="V56" s="103"/>
      <c r="W56" s="101"/>
      <c r="X56" s="103"/>
      <c r="Y56" s="101"/>
      <c r="Z56" s="101"/>
      <c r="AA56" s="101"/>
      <c r="AB56" s="101"/>
      <c r="AC56" s="101"/>
      <c r="AD56" s="103"/>
      <c r="AE56" s="101"/>
    </row>
    <row r="57" spans="1:31" x14ac:dyDescent="0.25">
      <c r="A57" s="126" t="s">
        <v>517</v>
      </c>
      <c r="B57" s="103"/>
      <c r="C57" s="101"/>
      <c r="D57" s="103"/>
      <c r="E57" s="192"/>
      <c r="F57" s="101"/>
      <c r="G57" s="101"/>
      <c r="H57" s="200"/>
      <c r="I57" s="192"/>
      <c r="J57" s="101"/>
      <c r="K57" s="101"/>
      <c r="L57" s="194"/>
      <c r="M57" s="192"/>
      <c r="N57" s="101"/>
      <c r="O57" s="101"/>
      <c r="P57" s="200"/>
      <c r="Q57" s="101"/>
      <c r="R57" s="103"/>
      <c r="S57" s="101"/>
      <c r="T57" s="103"/>
      <c r="U57" s="101"/>
      <c r="V57" s="103"/>
      <c r="W57" s="101"/>
      <c r="X57" s="103"/>
      <c r="Y57" s="101"/>
      <c r="Z57" s="101"/>
      <c r="AA57" s="101"/>
      <c r="AB57" s="101"/>
      <c r="AC57" s="101"/>
      <c r="AD57" s="103"/>
      <c r="AE57" s="101"/>
    </row>
    <row r="58" spans="1:31" x14ac:dyDescent="0.25">
      <c r="A58" s="126" t="s">
        <v>130</v>
      </c>
      <c r="B58" s="103"/>
      <c r="C58" s="101"/>
      <c r="D58" s="103"/>
      <c r="E58" s="192"/>
      <c r="F58" s="101"/>
      <c r="G58" s="101"/>
      <c r="H58" s="200"/>
      <c r="I58" s="192"/>
      <c r="J58" s="101"/>
      <c r="K58" s="101"/>
      <c r="L58" s="194"/>
      <c r="M58" s="192"/>
      <c r="N58" s="101"/>
      <c r="O58" s="101"/>
      <c r="P58" s="200"/>
      <c r="Q58" s="101"/>
      <c r="R58" s="103"/>
      <c r="S58" s="101"/>
      <c r="T58" s="103"/>
      <c r="U58" s="101"/>
      <c r="V58" s="103"/>
      <c r="W58" s="101"/>
      <c r="X58" s="103"/>
      <c r="Y58" s="101"/>
      <c r="Z58" s="101"/>
      <c r="AA58" s="101"/>
      <c r="AB58" s="101"/>
      <c r="AC58" s="101"/>
      <c r="AD58" s="103"/>
      <c r="AE58" s="101"/>
    </row>
    <row r="59" spans="1:31" x14ac:dyDescent="0.25">
      <c r="A59" s="126" t="s">
        <v>364</v>
      </c>
      <c r="B59" s="103"/>
      <c r="C59" s="101"/>
      <c r="D59" s="103"/>
      <c r="E59" s="192"/>
      <c r="F59" s="101"/>
      <c r="G59" s="101"/>
      <c r="H59" s="200"/>
      <c r="I59" s="192"/>
      <c r="J59" s="101"/>
      <c r="K59" s="101"/>
      <c r="L59" s="194"/>
      <c r="M59" s="192"/>
      <c r="N59" s="101"/>
      <c r="O59" s="101"/>
      <c r="P59" s="200"/>
      <c r="Q59" s="101"/>
      <c r="R59" s="103"/>
      <c r="S59" s="101"/>
      <c r="T59" s="103"/>
      <c r="U59" s="101"/>
      <c r="V59" s="103"/>
      <c r="W59" s="101"/>
      <c r="X59" s="103"/>
      <c r="Y59" s="101"/>
      <c r="Z59" s="101"/>
      <c r="AA59" s="101"/>
      <c r="AB59" s="101"/>
      <c r="AC59" s="101"/>
      <c r="AD59" s="103"/>
      <c r="AE59" s="101"/>
    </row>
    <row r="60" spans="1:31" x14ac:dyDescent="0.25">
      <c r="A60" s="126" t="s">
        <v>131</v>
      </c>
      <c r="B60" s="103"/>
      <c r="C60" s="101"/>
      <c r="D60" s="103"/>
      <c r="E60" s="192"/>
      <c r="F60" s="101"/>
      <c r="G60" s="101"/>
      <c r="H60" s="200"/>
      <c r="I60" s="192"/>
      <c r="J60" s="101"/>
      <c r="K60" s="101"/>
      <c r="L60" s="194"/>
      <c r="M60" s="192"/>
      <c r="N60" s="101"/>
      <c r="O60" s="101"/>
      <c r="P60" s="200"/>
      <c r="Q60" s="101"/>
      <c r="R60" s="103"/>
      <c r="S60" s="101"/>
      <c r="T60" s="103"/>
      <c r="U60" s="101"/>
      <c r="V60" s="103"/>
      <c r="W60" s="101"/>
      <c r="X60" s="103"/>
      <c r="Y60" s="101"/>
      <c r="Z60" s="101"/>
      <c r="AA60" s="101"/>
      <c r="AB60" s="101"/>
      <c r="AC60" s="101"/>
      <c r="AD60" s="103"/>
      <c r="AE60" s="101"/>
    </row>
    <row r="61" spans="1:31" x14ac:dyDescent="0.25">
      <c r="A61" s="126" t="s">
        <v>494</v>
      </c>
      <c r="B61" s="103"/>
      <c r="C61" s="101"/>
      <c r="D61" s="103"/>
      <c r="E61" s="192"/>
      <c r="F61" s="101"/>
      <c r="G61" s="101"/>
      <c r="H61" s="200"/>
      <c r="I61" s="192"/>
      <c r="J61" s="101"/>
      <c r="K61" s="101"/>
      <c r="L61" s="194"/>
      <c r="M61" s="192"/>
      <c r="N61" s="101"/>
      <c r="O61" s="101"/>
      <c r="P61" s="200"/>
      <c r="Q61" s="101"/>
      <c r="R61" s="103"/>
      <c r="S61" s="101"/>
      <c r="T61" s="103"/>
      <c r="U61" s="101"/>
      <c r="V61" s="103"/>
      <c r="W61" s="101"/>
      <c r="X61" s="103"/>
      <c r="Y61" s="101"/>
      <c r="Z61" s="101"/>
      <c r="AA61" s="101"/>
      <c r="AB61" s="101"/>
      <c r="AC61" s="101"/>
      <c r="AD61" s="103"/>
      <c r="AE61" s="101"/>
    </row>
    <row r="62" spans="1:31" x14ac:dyDescent="0.25">
      <c r="A62" s="126" t="s">
        <v>132</v>
      </c>
      <c r="B62" s="103"/>
      <c r="C62" s="101"/>
      <c r="D62" s="103"/>
      <c r="E62" s="192"/>
      <c r="F62" s="101"/>
      <c r="G62" s="101"/>
      <c r="H62" s="200"/>
      <c r="I62" s="192"/>
      <c r="J62" s="101"/>
      <c r="K62" s="101"/>
      <c r="L62" s="194"/>
      <c r="M62" s="192"/>
      <c r="N62" s="101"/>
      <c r="O62" s="101"/>
      <c r="P62" s="200"/>
      <c r="Q62" s="101"/>
      <c r="R62" s="103"/>
      <c r="S62" s="101"/>
      <c r="T62" s="103"/>
      <c r="U62" s="101"/>
      <c r="V62" s="103"/>
      <c r="W62" s="101"/>
      <c r="X62" s="103"/>
      <c r="Y62" s="101"/>
      <c r="Z62" s="101"/>
      <c r="AA62" s="101"/>
      <c r="AB62" s="101"/>
      <c r="AC62" s="101"/>
      <c r="AD62" s="103"/>
      <c r="AE62" s="101"/>
    </row>
    <row r="63" spans="1:31" x14ac:dyDescent="0.25">
      <c r="A63" s="161" t="s">
        <v>529</v>
      </c>
      <c r="B63" s="103"/>
      <c r="C63" s="101"/>
      <c r="D63" s="103"/>
      <c r="E63" s="192"/>
      <c r="F63" s="101"/>
      <c r="G63" s="101"/>
      <c r="H63" s="200"/>
      <c r="I63" s="192"/>
      <c r="J63" s="101"/>
      <c r="K63" s="101"/>
      <c r="L63" s="194"/>
      <c r="M63" s="192"/>
      <c r="N63" s="101"/>
      <c r="O63" s="101"/>
      <c r="P63" s="200"/>
      <c r="Q63" s="101"/>
      <c r="R63" s="103"/>
      <c r="S63" s="101"/>
      <c r="T63" s="103"/>
      <c r="U63" s="101"/>
      <c r="V63" s="103"/>
      <c r="W63" s="101"/>
      <c r="X63" s="103"/>
      <c r="Y63" s="101"/>
      <c r="Z63" s="101"/>
      <c r="AA63" s="101"/>
      <c r="AB63" s="101"/>
      <c r="AC63" s="101"/>
      <c r="AD63" s="103"/>
      <c r="AE63" s="101"/>
    </row>
    <row r="64" spans="1:31" x14ac:dyDescent="0.25">
      <c r="A64" s="129" t="s">
        <v>583</v>
      </c>
      <c r="B64" s="127"/>
      <c r="C64" s="127"/>
      <c r="D64" s="127"/>
      <c r="E64" s="127"/>
      <c r="F64" s="198"/>
      <c r="G64" s="128"/>
      <c r="H64" s="127"/>
      <c r="I64" s="127"/>
      <c r="J64" s="198"/>
      <c r="K64" s="128"/>
      <c r="L64" s="127"/>
      <c r="M64" s="127"/>
      <c r="N64" s="198"/>
      <c r="O64" s="128"/>
      <c r="P64" s="127"/>
      <c r="Q64" s="127"/>
      <c r="R64" s="127"/>
      <c r="S64" s="127"/>
      <c r="T64" s="127"/>
      <c r="U64" s="128"/>
      <c r="V64" s="127"/>
      <c r="W64" s="128"/>
      <c r="X64" s="127"/>
      <c r="Y64" s="127"/>
      <c r="Z64" s="127"/>
      <c r="AA64" s="127"/>
      <c r="AB64" s="127"/>
      <c r="AC64" s="127"/>
      <c r="AD64" s="127"/>
      <c r="AE64" s="127"/>
    </row>
    <row r="65" spans="1:31" x14ac:dyDescent="0.25">
      <c r="A65" s="126" t="s">
        <v>123</v>
      </c>
      <c r="B65" s="103"/>
      <c r="C65" s="101"/>
      <c r="D65" s="103"/>
      <c r="E65" s="192"/>
      <c r="F65" s="101"/>
      <c r="G65" s="101"/>
      <c r="H65" s="200"/>
      <c r="I65" s="192"/>
      <c r="J65" s="101"/>
      <c r="K65" s="101"/>
      <c r="L65" s="194"/>
      <c r="M65" s="192"/>
      <c r="N65" s="101"/>
      <c r="O65" s="101"/>
      <c r="P65" s="200"/>
      <c r="Q65" s="101"/>
      <c r="R65" s="103"/>
      <c r="S65" s="101"/>
      <c r="T65" s="103"/>
      <c r="U65" s="101"/>
      <c r="V65" s="103"/>
      <c r="W65" s="101"/>
      <c r="X65" s="103"/>
      <c r="Y65" s="101"/>
      <c r="Z65" s="101"/>
      <c r="AA65" s="101"/>
      <c r="AB65" s="101"/>
      <c r="AC65" s="101"/>
      <c r="AD65" s="103"/>
      <c r="AE65" s="101"/>
    </row>
    <row r="66" spans="1:31" x14ac:dyDescent="0.25">
      <c r="A66" s="126" t="s">
        <v>510</v>
      </c>
      <c r="B66" s="103"/>
      <c r="C66" s="101"/>
      <c r="D66" s="103"/>
      <c r="E66" s="192"/>
      <c r="F66" s="101"/>
      <c r="G66" s="101"/>
      <c r="H66" s="200"/>
      <c r="I66" s="192"/>
      <c r="J66" s="101"/>
      <c r="K66" s="101"/>
      <c r="L66" s="194"/>
      <c r="M66" s="192"/>
      <c r="N66" s="101"/>
      <c r="O66" s="101"/>
      <c r="P66" s="200"/>
      <c r="Q66" s="101"/>
      <c r="R66" s="103"/>
      <c r="S66" s="101"/>
      <c r="T66" s="103"/>
      <c r="U66" s="101"/>
      <c r="V66" s="103"/>
      <c r="W66" s="101"/>
      <c r="X66" s="103"/>
      <c r="Y66" s="101"/>
      <c r="Z66" s="101"/>
      <c r="AA66" s="101"/>
      <c r="AB66" s="101"/>
      <c r="AC66" s="101"/>
      <c r="AD66" s="103"/>
      <c r="AE66" s="101"/>
    </row>
    <row r="67" spans="1:31" x14ac:dyDescent="0.25">
      <c r="A67" s="126" t="s">
        <v>124</v>
      </c>
      <c r="B67" s="103"/>
      <c r="C67" s="101"/>
      <c r="D67" s="103"/>
      <c r="E67" s="192"/>
      <c r="F67" s="101"/>
      <c r="G67" s="101"/>
      <c r="H67" s="200"/>
      <c r="I67" s="192"/>
      <c r="J67" s="101"/>
      <c r="K67" s="101"/>
      <c r="L67" s="194"/>
      <c r="M67" s="192"/>
      <c r="N67" s="101"/>
      <c r="O67" s="101"/>
      <c r="P67" s="200"/>
      <c r="Q67" s="101"/>
      <c r="R67" s="103"/>
      <c r="S67" s="101"/>
      <c r="T67" s="103"/>
      <c r="U67" s="101"/>
      <c r="V67" s="103"/>
      <c r="W67" s="101"/>
      <c r="X67" s="103"/>
      <c r="Y67" s="101"/>
      <c r="Z67" s="101"/>
      <c r="AA67" s="101"/>
      <c r="AB67" s="101"/>
      <c r="AC67" s="101"/>
      <c r="AD67" s="103"/>
      <c r="AE67" s="101"/>
    </row>
    <row r="68" spans="1:31" x14ac:dyDescent="0.25">
      <c r="A68" s="126" t="s">
        <v>125</v>
      </c>
      <c r="B68" s="103"/>
      <c r="C68" s="101"/>
      <c r="D68" s="103"/>
      <c r="E68" s="192"/>
      <c r="F68" s="101"/>
      <c r="G68" s="101"/>
      <c r="H68" s="200"/>
      <c r="I68" s="192"/>
      <c r="J68" s="101"/>
      <c r="K68" s="101"/>
      <c r="L68" s="194"/>
      <c r="M68" s="192"/>
      <c r="N68" s="101"/>
      <c r="O68" s="101"/>
      <c r="P68" s="200"/>
      <c r="Q68" s="101"/>
      <c r="R68" s="103"/>
      <c r="S68" s="101"/>
      <c r="T68" s="103"/>
      <c r="U68" s="101"/>
      <c r="V68" s="103"/>
      <c r="W68" s="101"/>
      <c r="X68" s="103"/>
      <c r="Y68" s="101"/>
      <c r="Z68" s="101"/>
      <c r="AA68" s="101"/>
      <c r="AB68" s="101"/>
      <c r="AC68" s="101"/>
      <c r="AD68" s="103"/>
      <c r="AE68" s="101"/>
    </row>
    <row r="69" spans="1:31" x14ac:dyDescent="0.25">
      <c r="A69" s="126" t="s">
        <v>126</v>
      </c>
      <c r="B69" s="103"/>
      <c r="C69" s="101"/>
      <c r="D69" s="103"/>
      <c r="E69" s="192"/>
      <c r="F69" s="101"/>
      <c r="G69" s="101"/>
      <c r="H69" s="200"/>
      <c r="I69" s="192"/>
      <c r="J69" s="101"/>
      <c r="K69" s="101"/>
      <c r="L69" s="194"/>
      <c r="M69" s="192"/>
      <c r="N69" s="101"/>
      <c r="O69" s="101"/>
      <c r="P69" s="200"/>
      <c r="Q69" s="101"/>
      <c r="R69" s="103"/>
      <c r="S69" s="101"/>
      <c r="T69" s="103"/>
      <c r="U69" s="101"/>
      <c r="V69" s="103"/>
      <c r="W69" s="101"/>
      <c r="X69" s="103"/>
      <c r="Y69" s="101"/>
      <c r="Z69" s="101"/>
      <c r="AA69" s="101"/>
      <c r="AB69" s="101"/>
      <c r="AC69" s="101"/>
      <c r="AD69" s="103"/>
      <c r="AE69" s="101"/>
    </row>
    <row r="70" spans="1:31" x14ac:dyDescent="0.25">
      <c r="A70" s="126" t="s">
        <v>127</v>
      </c>
      <c r="B70" s="103"/>
      <c r="C70" s="101"/>
      <c r="D70" s="103"/>
      <c r="E70" s="192"/>
      <c r="F70" s="101"/>
      <c r="G70" s="101"/>
      <c r="H70" s="200"/>
      <c r="I70" s="192"/>
      <c r="J70" s="101"/>
      <c r="K70" s="101"/>
      <c r="L70" s="194"/>
      <c r="M70" s="192"/>
      <c r="N70" s="101"/>
      <c r="O70" s="101"/>
      <c r="P70" s="200"/>
      <c r="Q70" s="101"/>
      <c r="R70" s="103"/>
      <c r="S70" s="101"/>
      <c r="T70" s="103"/>
      <c r="U70" s="101"/>
      <c r="V70" s="103"/>
      <c r="W70" s="101"/>
      <c r="X70" s="103"/>
      <c r="Y70" s="101"/>
      <c r="Z70" s="101"/>
      <c r="AA70" s="101"/>
      <c r="AB70" s="101"/>
      <c r="AC70" s="101"/>
      <c r="AD70" s="103"/>
      <c r="AE70" s="101"/>
    </row>
    <row r="71" spans="1:31" x14ac:dyDescent="0.25">
      <c r="A71" s="126" t="s">
        <v>128</v>
      </c>
      <c r="B71" s="103"/>
      <c r="C71" s="101"/>
      <c r="D71" s="103"/>
      <c r="E71" s="192"/>
      <c r="F71" s="101"/>
      <c r="G71" s="101"/>
      <c r="H71" s="200"/>
      <c r="I71" s="192"/>
      <c r="J71" s="101"/>
      <c r="K71" s="101"/>
      <c r="L71" s="194"/>
      <c r="M71" s="192"/>
      <c r="N71" s="101"/>
      <c r="O71" s="101"/>
      <c r="P71" s="200"/>
      <c r="Q71" s="101"/>
      <c r="R71" s="103"/>
      <c r="S71" s="101"/>
      <c r="T71" s="103"/>
      <c r="U71" s="101"/>
      <c r="V71" s="103"/>
      <c r="W71" s="101"/>
      <c r="X71" s="103"/>
      <c r="Y71" s="101"/>
      <c r="Z71" s="101"/>
      <c r="AA71" s="101"/>
      <c r="AB71" s="101"/>
      <c r="AC71" s="101"/>
      <c r="AD71" s="103"/>
      <c r="AE71" s="101"/>
    </row>
    <row r="72" spans="1:31" x14ac:dyDescent="0.25">
      <c r="A72" s="126" t="s">
        <v>129</v>
      </c>
      <c r="B72" s="103"/>
      <c r="C72" s="101"/>
      <c r="D72" s="103"/>
      <c r="E72" s="192"/>
      <c r="F72" s="101"/>
      <c r="G72" s="101"/>
      <c r="H72" s="200"/>
      <c r="I72" s="192"/>
      <c r="J72" s="101"/>
      <c r="K72" s="101"/>
      <c r="L72" s="194"/>
      <c r="M72" s="192"/>
      <c r="N72" s="101"/>
      <c r="O72" s="101"/>
      <c r="P72" s="200"/>
      <c r="Q72" s="101"/>
      <c r="R72" s="103"/>
      <c r="S72" s="101"/>
      <c r="T72" s="103"/>
      <c r="U72" s="101"/>
      <c r="V72" s="103"/>
      <c r="W72" s="101"/>
      <c r="X72" s="103"/>
      <c r="Y72" s="101"/>
      <c r="Z72" s="101"/>
      <c r="AA72" s="101"/>
      <c r="AB72" s="101"/>
      <c r="AC72" s="101"/>
      <c r="AD72" s="103"/>
      <c r="AE72" s="101"/>
    </row>
    <row r="73" spans="1:31" x14ac:dyDescent="0.25">
      <c r="A73" s="126" t="s">
        <v>518</v>
      </c>
      <c r="B73" s="103"/>
      <c r="C73" s="101"/>
      <c r="D73" s="103"/>
      <c r="E73" s="192"/>
      <c r="F73" s="101"/>
      <c r="G73" s="101"/>
      <c r="H73" s="200"/>
      <c r="I73" s="192"/>
      <c r="J73" s="101"/>
      <c r="K73" s="101"/>
      <c r="L73" s="194"/>
      <c r="M73" s="192"/>
      <c r="N73" s="101"/>
      <c r="O73" s="101"/>
      <c r="P73" s="200"/>
      <c r="Q73" s="101"/>
      <c r="R73" s="103"/>
      <c r="S73" s="101"/>
      <c r="T73" s="103"/>
      <c r="U73" s="101"/>
      <c r="V73" s="103"/>
      <c r="W73" s="101"/>
      <c r="X73" s="103"/>
      <c r="Y73" s="101"/>
      <c r="Z73" s="101"/>
      <c r="AA73" s="101"/>
      <c r="AB73" s="101"/>
      <c r="AC73" s="101"/>
      <c r="AD73" s="103"/>
      <c r="AE73" s="101"/>
    </row>
    <row r="74" spans="1:31" x14ac:dyDescent="0.25">
      <c r="A74" s="126" t="s">
        <v>517</v>
      </c>
      <c r="B74" s="103"/>
      <c r="C74" s="101"/>
      <c r="D74" s="103"/>
      <c r="E74" s="192"/>
      <c r="F74" s="101"/>
      <c r="G74" s="101"/>
      <c r="H74" s="200"/>
      <c r="I74" s="192"/>
      <c r="J74" s="101"/>
      <c r="K74" s="101"/>
      <c r="L74" s="194"/>
      <c r="M74" s="192"/>
      <c r="N74" s="101"/>
      <c r="O74" s="101"/>
      <c r="P74" s="200"/>
      <c r="Q74" s="101"/>
      <c r="R74" s="103"/>
      <c r="S74" s="101"/>
      <c r="T74" s="103"/>
      <c r="U74" s="101"/>
      <c r="V74" s="103"/>
      <c r="W74" s="101"/>
      <c r="X74" s="103"/>
      <c r="Y74" s="101"/>
      <c r="Z74" s="101"/>
      <c r="AA74" s="101"/>
      <c r="AB74" s="101"/>
      <c r="AC74" s="101"/>
      <c r="AD74" s="103"/>
      <c r="AE74" s="101"/>
    </row>
    <row r="75" spans="1:31" x14ac:dyDescent="0.25">
      <c r="A75" s="126" t="s">
        <v>130</v>
      </c>
      <c r="B75" s="103"/>
      <c r="C75" s="101"/>
      <c r="D75" s="103"/>
      <c r="E75" s="192"/>
      <c r="F75" s="101"/>
      <c r="G75" s="101"/>
      <c r="H75" s="200"/>
      <c r="I75" s="192"/>
      <c r="J75" s="101"/>
      <c r="K75" s="101"/>
      <c r="L75" s="194"/>
      <c r="M75" s="192"/>
      <c r="N75" s="101"/>
      <c r="O75" s="101"/>
      <c r="P75" s="200"/>
      <c r="Q75" s="101"/>
      <c r="R75" s="103"/>
      <c r="S75" s="101"/>
      <c r="T75" s="103"/>
      <c r="U75" s="101"/>
      <c r="V75" s="103"/>
      <c r="W75" s="101"/>
      <c r="X75" s="103"/>
      <c r="Y75" s="101"/>
      <c r="Z75" s="101"/>
      <c r="AA75" s="101"/>
      <c r="AB75" s="101"/>
      <c r="AC75" s="101"/>
      <c r="AD75" s="103"/>
      <c r="AE75" s="101"/>
    </row>
    <row r="76" spans="1:31" x14ac:dyDescent="0.25">
      <c r="A76" s="126" t="s">
        <v>364</v>
      </c>
      <c r="B76" s="103"/>
      <c r="C76" s="101"/>
      <c r="D76" s="103"/>
      <c r="E76" s="192"/>
      <c r="F76" s="101"/>
      <c r="G76" s="101"/>
      <c r="H76" s="200"/>
      <c r="I76" s="192"/>
      <c r="J76" s="101"/>
      <c r="K76" s="101"/>
      <c r="L76" s="194"/>
      <c r="M76" s="192"/>
      <c r="N76" s="101"/>
      <c r="O76" s="101"/>
      <c r="P76" s="200"/>
      <c r="Q76" s="101"/>
      <c r="R76" s="103"/>
      <c r="S76" s="101"/>
      <c r="T76" s="103"/>
      <c r="U76" s="101"/>
      <c r="V76" s="103"/>
      <c r="W76" s="101"/>
      <c r="X76" s="103"/>
      <c r="Y76" s="101"/>
      <c r="Z76" s="101"/>
      <c r="AA76" s="101"/>
      <c r="AB76" s="101"/>
      <c r="AC76" s="101"/>
      <c r="AD76" s="103"/>
      <c r="AE76" s="101"/>
    </row>
    <row r="77" spans="1:31" x14ac:dyDescent="0.25">
      <c r="A77" s="126" t="s">
        <v>131</v>
      </c>
      <c r="B77" s="103"/>
      <c r="C77" s="101"/>
      <c r="D77" s="103"/>
      <c r="E77" s="192"/>
      <c r="F77" s="101"/>
      <c r="G77" s="101"/>
      <c r="H77" s="200"/>
      <c r="I77" s="192"/>
      <c r="J77" s="101"/>
      <c r="K77" s="101"/>
      <c r="L77" s="194"/>
      <c r="M77" s="192"/>
      <c r="N77" s="101"/>
      <c r="O77" s="101"/>
      <c r="P77" s="200"/>
      <c r="Q77" s="101"/>
      <c r="R77" s="103"/>
      <c r="S77" s="101"/>
      <c r="T77" s="103"/>
      <c r="U77" s="101"/>
      <c r="V77" s="103"/>
      <c r="W77" s="101"/>
      <c r="X77" s="103"/>
      <c r="Y77" s="101"/>
      <c r="Z77" s="101"/>
      <c r="AA77" s="101"/>
      <c r="AB77" s="101"/>
      <c r="AC77" s="101"/>
      <c r="AD77" s="103"/>
      <c r="AE77" s="101"/>
    </row>
    <row r="78" spans="1:31" x14ac:dyDescent="0.25">
      <c r="A78" s="126" t="s">
        <v>494</v>
      </c>
      <c r="B78" s="103"/>
      <c r="C78" s="101"/>
      <c r="D78" s="103"/>
      <c r="E78" s="192"/>
      <c r="F78" s="101"/>
      <c r="G78" s="101"/>
      <c r="H78" s="200"/>
      <c r="I78" s="192"/>
      <c r="J78" s="101"/>
      <c r="K78" s="101"/>
      <c r="L78" s="194"/>
      <c r="M78" s="192"/>
      <c r="N78" s="101"/>
      <c r="O78" s="101"/>
      <c r="P78" s="200"/>
      <c r="Q78" s="101"/>
      <c r="R78" s="103"/>
      <c r="S78" s="101"/>
      <c r="T78" s="103"/>
      <c r="U78" s="101"/>
      <c r="V78" s="103"/>
      <c r="W78" s="101"/>
      <c r="X78" s="103"/>
      <c r="Y78" s="101"/>
      <c r="Z78" s="101"/>
      <c r="AA78" s="101"/>
      <c r="AB78" s="101"/>
      <c r="AC78" s="101"/>
      <c r="AD78" s="103"/>
      <c r="AE78" s="101"/>
    </row>
    <row r="79" spans="1:31" x14ac:dyDescent="0.25">
      <c r="A79" s="126" t="s">
        <v>132</v>
      </c>
      <c r="B79" s="103"/>
      <c r="C79" s="101"/>
      <c r="D79" s="103"/>
      <c r="E79" s="192"/>
      <c r="F79" s="101"/>
      <c r="G79" s="101"/>
      <c r="H79" s="200"/>
      <c r="I79" s="192"/>
      <c r="J79" s="101"/>
      <c r="K79" s="101"/>
      <c r="L79" s="194"/>
      <c r="M79" s="192"/>
      <c r="N79" s="101"/>
      <c r="O79" s="101"/>
      <c r="P79" s="200"/>
      <c r="Q79" s="101"/>
      <c r="R79" s="103"/>
      <c r="S79" s="101"/>
      <c r="T79" s="103"/>
      <c r="U79" s="101"/>
      <c r="V79" s="103"/>
      <c r="W79" s="101"/>
      <c r="X79" s="103"/>
      <c r="Y79" s="101"/>
      <c r="Z79" s="101"/>
      <c r="AA79" s="101"/>
      <c r="AB79" s="101"/>
      <c r="AC79" s="101"/>
      <c r="AD79" s="103"/>
      <c r="AE79" s="101"/>
    </row>
    <row r="80" spans="1:31" x14ac:dyDescent="0.25">
      <c r="A80" s="161" t="s">
        <v>529</v>
      </c>
      <c r="B80" s="103"/>
      <c r="C80" s="101"/>
      <c r="D80" s="103"/>
      <c r="E80" s="192"/>
      <c r="F80" s="101"/>
      <c r="G80" s="101"/>
      <c r="H80" s="200"/>
      <c r="I80" s="192"/>
      <c r="J80" s="101"/>
      <c r="K80" s="101"/>
      <c r="L80" s="194"/>
      <c r="M80" s="192"/>
      <c r="N80" s="101"/>
      <c r="O80" s="101"/>
      <c r="P80" s="200"/>
      <c r="Q80" s="101"/>
      <c r="R80" s="103"/>
      <c r="S80" s="101"/>
      <c r="T80" s="103"/>
      <c r="U80" s="101"/>
      <c r="V80" s="103"/>
      <c r="W80" s="101"/>
      <c r="X80" s="103"/>
      <c r="Y80" s="101"/>
      <c r="Z80" s="101"/>
      <c r="AA80" s="101"/>
      <c r="AB80" s="101"/>
      <c r="AC80" s="101"/>
      <c r="AD80" s="103"/>
      <c r="AE80" s="101"/>
    </row>
    <row r="81" spans="1:31" x14ac:dyDescent="0.25">
      <c r="A81" s="129" t="s">
        <v>534</v>
      </c>
      <c r="B81" s="127"/>
      <c r="C81" s="127"/>
      <c r="D81" s="127"/>
      <c r="E81" s="127"/>
      <c r="F81" s="198"/>
      <c r="G81" s="128"/>
      <c r="H81" s="127"/>
      <c r="I81" s="127"/>
      <c r="J81" s="198"/>
      <c r="K81" s="128"/>
      <c r="L81" s="127"/>
      <c r="M81" s="127"/>
      <c r="N81" s="198"/>
      <c r="O81" s="128"/>
      <c r="P81" s="127"/>
      <c r="Q81" s="127"/>
      <c r="R81" s="127"/>
      <c r="S81" s="127"/>
      <c r="T81" s="127"/>
      <c r="U81" s="128"/>
      <c r="V81" s="127"/>
      <c r="W81" s="128"/>
      <c r="X81" s="127"/>
      <c r="Y81" s="127"/>
      <c r="Z81" s="127"/>
      <c r="AA81" s="127"/>
      <c r="AB81" s="127"/>
      <c r="AC81" s="127"/>
      <c r="AD81" s="127"/>
      <c r="AE81" s="127"/>
    </row>
    <row r="82" spans="1:31" x14ac:dyDescent="0.25">
      <c r="A82" s="126" t="s">
        <v>123</v>
      </c>
      <c r="B82" s="103"/>
      <c r="C82" s="101"/>
      <c r="D82" s="103"/>
      <c r="E82" s="192"/>
      <c r="F82" s="101"/>
      <c r="G82" s="101"/>
      <c r="H82" s="200"/>
      <c r="I82" s="192"/>
      <c r="J82" s="101"/>
      <c r="K82" s="101"/>
      <c r="L82" s="194"/>
      <c r="M82" s="192"/>
      <c r="N82" s="101"/>
      <c r="O82" s="101"/>
      <c r="P82" s="200"/>
      <c r="Q82" s="101"/>
      <c r="R82" s="103"/>
      <c r="S82" s="101"/>
      <c r="T82" s="103"/>
      <c r="U82" s="101"/>
      <c r="V82" s="103"/>
      <c r="W82" s="101"/>
      <c r="X82" s="103"/>
      <c r="Y82" s="101"/>
      <c r="Z82" s="101"/>
      <c r="AA82" s="101"/>
      <c r="AB82" s="101"/>
      <c r="AC82" s="101"/>
      <c r="AD82" s="103"/>
      <c r="AE82" s="101"/>
    </row>
    <row r="83" spans="1:31" x14ac:dyDescent="0.25">
      <c r="A83" s="126" t="s">
        <v>510</v>
      </c>
      <c r="B83" s="103"/>
      <c r="C83" s="101"/>
      <c r="D83" s="103"/>
      <c r="E83" s="192"/>
      <c r="F83" s="101"/>
      <c r="G83" s="101"/>
      <c r="H83" s="200"/>
      <c r="I83" s="192"/>
      <c r="J83" s="101"/>
      <c r="K83" s="101"/>
      <c r="L83" s="194"/>
      <c r="M83" s="192"/>
      <c r="N83" s="101"/>
      <c r="O83" s="101"/>
      <c r="P83" s="200"/>
      <c r="Q83" s="101"/>
      <c r="R83" s="103"/>
      <c r="S83" s="101"/>
      <c r="T83" s="103"/>
      <c r="U83" s="101"/>
      <c r="V83" s="103"/>
      <c r="W83" s="101"/>
      <c r="X83" s="103"/>
      <c r="Y83" s="101"/>
      <c r="Z83" s="101"/>
      <c r="AA83" s="101"/>
      <c r="AB83" s="101"/>
      <c r="AC83" s="101"/>
      <c r="AD83" s="103"/>
      <c r="AE83" s="101"/>
    </row>
    <row r="84" spans="1:31" x14ac:dyDescent="0.25">
      <c r="A84" s="126" t="s">
        <v>124</v>
      </c>
      <c r="B84" s="103"/>
      <c r="C84" s="101"/>
      <c r="D84" s="103"/>
      <c r="E84" s="192"/>
      <c r="F84" s="101"/>
      <c r="G84" s="101"/>
      <c r="H84" s="200"/>
      <c r="I84" s="192"/>
      <c r="J84" s="101"/>
      <c r="K84" s="101"/>
      <c r="L84" s="194"/>
      <c r="M84" s="192"/>
      <c r="N84" s="101"/>
      <c r="O84" s="101"/>
      <c r="P84" s="200"/>
      <c r="Q84" s="101"/>
      <c r="R84" s="103"/>
      <c r="S84" s="101"/>
      <c r="T84" s="103"/>
      <c r="U84" s="101"/>
      <c r="V84" s="103"/>
      <c r="W84" s="101"/>
      <c r="X84" s="103"/>
      <c r="Y84" s="101"/>
      <c r="Z84" s="101"/>
      <c r="AA84" s="101"/>
      <c r="AB84" s="101"/>
      <c r="AC84" s="101"/>
      <c r="AD84" s="103"/>
      <c r="AE84" s="101"/>
    </row>
    <row r="85" spans="1:31" x14ac:dyDescent="0.25">
      <c r="A85" s="126" t="s">
        <v>125</v>
      </c>
      <c r="B85" s="103"/>
      <c r="C85" s="101"/>
      <c r="D85" s="103"/>
      <c r="E85" s="192"/>
      <c r="F85" s="101"/>
      <c r="G85" s="101"/>
      <c r="H85" s="200"/>
      <c r="I85" s="192"/>
      <c r="J85" s="101"/>
      <c r="K85" s="101"/>
      <c r="L85" s="194"/>
      <c r="M85" s="192"/>
      <c r="N85" s="101"/>
      <c r="O85" s="101"/>
      <c r="P85" s="200"/>
      <c r="Q85" s="101"/>
      <c r="R85" s="103"/>
      <c r="S85" s="101"/>
      <c r="T85" s="103"/>
      <c r="U85" s="101"/>
      <c r="V85" s="103"/>
      <c r="W85" s="101"/>
      <c r="X85" s="103"/>
      <c r="Y85" s="101"/>
      <c r="Z85" s="101"/>
      <c r="AA85" s="101"/>
      <c r="AB85" s="101"/>
      <c r="AC85" s="101"/>
      <c r="AD85" s="103"/>
      <c r="AE85" s="101"/>
    </row>
    <row r="86" spans="1:31" x14ac:dyDescent="0.25">
      <c r="A86" s="126" t="s">
        <v>126</v>
      </c>
      <c r="B86" s="103"/>
      <c r="C86" s="101"/>
      <c r="D86" s="103"/>
      <c r="E86" s="192"/>
      <c r="F86" s="101"/>
      <c r="G86" s="101"/>
      <c r="H86" s="200"/>
      <c r="I86" s="192"/>
      <c r="J86" s="101"/>
      <c r="K86" s="101"/>
      <c r="L86" s="194"/>
      <c r="M86" s="192"/>
      <c r="N86" s="101"/>
      <c r="O86" s="101"/>
      <c r="P86" s="200"/>
      <c r="Q86" s="101"/>
      <c r="R86" s="103"/>
      <c r="S86" s="101"/>
      <c r="T86" s="103"/>
      <c r="U86" s="101"/>
      <c r="V86" s="103"/>
      <c r="W86" s="101"/>
      <c r="X86" s="103"/>
      <c r="Y86" s="101"/>
      <c r="Z86" s="101"/>
      <c r="AA86" s="101"/>
      <c r="AB86" s="101"/>
      <c r="AC86" s="101"/>
      <c r="AD86" s="103"/>
      <c r="AE86" s="101"/>
    </row>
    <row r="87" spans="1:31" x14ac:dyDescent="0.25">
      <c r="A87" s="126" t="s">
        <v>127</v>
      </c>
      <c r="B87" s="103"/>
      <c r="C87" s="101"/>
      <c r="D87" s="103"/>
      <c r="E87" s="192"/>
      <c r="F87" s="101"/>
      <c r="G87" s="101"/>
      <c r="H87" s="200"/>
      <c r="I87" s="192"/>
      <c r="J87" s="101"/>
      <c r="K87" s="101"/>
      <c r="L87" s="194"/>
      <c r="M87" s="192"/>
      <c r="N87" s="101"/>
      <c r="O87" s="101"/>
      <c r="P87" s="200"/>
      <c r="Q87" s="101"/>
      <c r="R87" s="103"/>
      <c r="S87" s="101"/>
      <c r="T87" s="103"/>
      <c r="U87" s="101"/>
      <c r="V87" s="103"/>
      <c r="W87" s="101"/>
      <c r="X87" s="103"/>
      <c r="Y87" s="101"/>
      <c r="Z87" s="101"/>
      <c r="AA87" s="101"/>
      <c r="AB87" s="101"/>
      <c r="AC87" s="101"/>
      <c r="AD87" s="103"/>
      <c r="AE87" s="101"/>
    </row>
    <row r="88" spans="1:31" x14ac:dyDescent="0.25">
      <c r="A88" s="126" t="s">
        <v>128</v>
      </c>
      <c r="B88" s="103"/>
      <c r="C88" s="101"/>
      <c r="D88" s="103"/>
      <c r="E88" s="192"/>
      <c r="F88" s="101"/>
      <c r="G88" s="101"/>
      <c r="H88" s="200"/>
      <c r="I88" s="192"/>
      <c r="J88" s="101"/>
      <c r="K88" s="101"/>
      <c r="L88" s="194"/>
      <c r="M88" s="192"/>
      <c r="N88" s="101"/>
      <c r="O88" s="101"/>
      <c r="P88" s="200"/>
      <c r="Q88" s="101"/>
      <c r="R88" s="103"/>
      <c r="S88" s="101"/>
      <c r="T88" s="103"/>
      <c r="U88" s="101"/>
      <c r="V88" s="103"/>
      <c r="W88" s="101"/>
      <c r="X88" s="103"/>
      <c r="Y88" s="101"/>
      <c r="Z88" s="101"/>
      <c r="AA88" s="101"/>
      <c r="AB88" s="101"/>
      <c r="AC88" s="101"/>
      <c r="AD88" s="103"/>
      <c r="AE88" s="101"/>
    </row>
    <row r="89" spans="1:31" x14ac:dyDescent="0.25">
      <c r="A89" s="126" t="s">
        <v>129</v>
      </c>
      <c r="B89" s="103"/>
      <c r="C89" s="101"/>
      <c r="D89" s="103"/>
      <c r="E89" s="192"/>
      <c r="F89" s="101"/>
      <c r="G89" s="101"/>
      <c r="H89" s="200"/>
      <c r="I89" s="192"/>
      <c r="J89" s="101"/>
      <c r="K89" s="101"/>
      <c r="L89" s="194"/>
      <c r="M89" s="192"/>
      <c r="N89" s="101"/>
      <c r="O89" s="101"/>
      <c r="P89" s="200"/>
      <c r="Q89" s="101"/>
      <c r="R89" s="103"/>
      <c r="S89" s="101"/>
      <c r="T89" s="103"/>
      <c r="U89" s="101"/>
      <c r="V89" s="103"/>
      <c r="W89" s="101"/>
      <c r="X89" s="103"/>
      <c r="Y89" s="101"/>
      <c r="Z89" s="101"/>
      <c r="AA89" s="101"/>
      <c r="AB89" s="101"/>
      <c r="AC89" s="101"/>
      <c r="AD89" s="103"/>
      <c r="AE89" s="101"/>
    </row>
    <row r="90" spans="1:31" x14ac:dyDescent="0.25">
      <c r="A90" s="126" t="s">
        <v>518</v>
      </c>
      <c r="B90" s="103"/>
      <c r="C90" s="101"/>
      <c r="D90" s="103"/>
      <c r="E90" s="192"/>
      <c r="F90" s="101"/>
      <c r="G90" s="101"/>
      <c r="H90" s="200"/>
      <c r="I90" s="192"/>
      <c r="J90" s="101"/>
      <c r="K90" s="101"/>
      <c r="L90" s="194"/>
      <c r="M90" s="192"/>
      <c r="N90" s="101"/>
      <c r="O90" s="101"/>
      <c r="P90" s="200"/>
      <c r="Q90" s="101"/>
      <c r="R90" s="103"/>
      <c r="S90" s="101"/>
      <c r="T90" s="103"/>
      <c r="U90" s="101"/>
      <c r="V90" s="103"/>
      <c r="W90" s="101"/>
      <c r="X90" s="103"/>
      <c r="Y90" s="101"/>
      <c r="Z90" s="101"/>
      <c r="AA90" s="101"/>
      <c r="AB90" s="101"/>
      <c r="AC90" s="101"/>
      <c r="AD90" s="103"/>
      <c r="AE90" s="101"/>
    </row>
    <row r="91" spans="1:31" x14ac:dyDescent="0.25">
      <c r="A91" s="126" t="s">
        <v>517</v>
      </c>
      <c r="B91" s="103"/>
      <c r="C91" s="101"/>
      <c r="D91" s="103"/>
      <c r="E91" s="192"/>
      <c r="F91" s="101"/>
      <c r="G91" s="101"/>
      <c r="H91" s="200"/>
      <c r="I91" s="192"/>
      <c r="J91" s="101"/>
      <c r="K91" s="101"/>
      <c r="L91" s="194"/>
      <c r="M91" s="192"/>
      <c r="N91" s="101"/>
      <c r="O91" s="101"/>
      <c r="P91" s="200"/>
      <c r="Q91" s="101"/>
      <c r="R91" s="103"/>
      <c r="S91" s="101"/>
      <c r="T91" s="103"/>
      <c r="U91" s="101"/>
      <c r="V91" s="103"/>
      <c r="W91" s="101"/>
      <c r="X91" s="103"/>
      <c r="Y91" s="101"/>
      <c r="Z91" s="101"/>
      <c r="AA91" s="101"/>
      <c r="AB91" s="101"/>
      <c r="AC91" s="101"/>
      <c r="AD91" s="103"/>
      <c r="AE91" s="101"/>
    </row>
    <row r="92" spans="1:31" x14ac:dyDescent="0.25">
      <c r="A92" s="126" t="s">
        <v>130</v>
      </c>
      <c r="B92" s="103"/>
      <c r="C92" s="101"/>
      <c r="D92" s="103"/>
      <c r="E92" s="192"/>
      <c r="F92" s="101"/>
      <c r="G92" s="101"/>
      <c r="H92" s="200"/>
      <c r="I92" s="192"/>
      <c r="J92" s="101"/>
      <c r="K92" s="101"/>
      <c r="L92" s="194"/>
      <c r="M92" s="192"/>
      <c r="N92" s="101"/>
      <c r="O92" s="101"/>
      <c r="P92" s="200"/>
      <c r="Q92" s="101"/>
      <c r="R92" s="103"/>
      <c r="S92" s="101"/>
      <c r="T92" s="103"/>
      <c r="U92" s="101"/>
      <c r="V92" s="103"/>
      <c r="W92" s="101"/>
      <c r="X92" s="103"/>
      <c r="Y92" s="101"/>
      <c r="Z92" s="101"/>
      <c r="AA92" s="101"/>
      <c r="AB92" s="101"/>
      <c r="AC92" s="101"/>
      <c r="AD92" s="103"/>
      <c r="AE92" s="101"/>
    </row>
    <row r="93" spans="1:31" x14ac:dyDescent="0.25">
      <c r="A93" s="126" t="s">
        <v>364</v>
      </c>
      <c r="B93" s="103"/>
      <c r="C93" s="101"/>
      <c r="D93" s="103"/>
      <c r="E93" s="192"/>
      <c r="F93" s="101"/>
      <c r="G93" s="101"/>
      <c r="H93" s="200"/>
      <c r="I93" s="192"/>
      <c r="J93" s="101"/>
      <c r="K93" s="101"/>
      <c r="L93" s="194"/>
      <c r="M93" s="192"/>
      <c r="N93" s="101"/>
      <c r="O93" s="101"/>
      <c r="P93" s="200"/>
      <c r="Q93" s="101"/>
      <c r="R93" s="103"/>
      <c r="S93" s="101"/>
      <c r="T93" s="103"/>
      <c r="U93" s="101"/>
      <c r="V93" s="103"/>
      <c r="W93" s="101"/>
      <c r="X93" s="103"/>
      <c r="Y93" s="101"/>
      <c r="Z93" s="101"/>
      <c r="AA93" s="101"/>
      <c r="AB93" s="101"/>
      <c r="AC93" s="101"/>
      <c r="AD93" s="103"/>
      <c r="AE93" s="101"/>
    </row>
    <row r="94" spans="1:31" x14ac:dyDescent="0.25">
      <c r="A94" s="126" t="s">
        <v>131</v>
      </c>
      <c r="B94" s="103"/>
      <c r="C94" s="101"/>
      <c r="D94" s="103"/>
      <c r="E94" s="192"/>
      <c r="F94" s="101"/>
      <c r="G94" s="101"/>
      <c r="H94" s="200"/>
      <c r="I94" s="192"/>
      <c r="J94" s="101"/>
      <c r="K94" s="101"/>
      <c r="L94" s="194"/>
      <c r="M94" s="192"/>
      <c r="N94" s="101"/>
      <c r="O94" s="101"/>
      <c r="P94" s="200"/>
      <c r="Q94" s="101"/>
      <c r="R94" s="103"/>
      <c r="S94" s="101"/>
      <c r="T94" s="103"/>
      <c r="U94" s="101"/>
      <c r="V94" s="103"/>
      <c r="W94" s="101"/>
      <c r="X94" s="103"/>
      <c r="Y94" s="101"/>
      <c r="Z94" s="101"/>
      <c r="AA94" s="101"/>
      <c r="AB94" s="101"/>
      <c r="AC94" s="101"/>
      <c r="AD94" s="103"/>
      <c r="AE94" s="101"/>
    </row>
    <row r="95" spans="1:31" x14ac:dyDescent="0.25">
      <c r="A95" s="126" t="s">
        <v>494</v>
      </c>
      <c r="B95" s="103"/>
      <c r="C95" s="101"/>
      <c r="D95" s="103"/>
      <c r="E95" s="192"/>
      <c r="F95" s="101"/>
      <c r="G95" s="101"/>
      <c r="H95" s="200"/>
      <c r="I95" s="192"/>
      <c r="J95" s="101"/>
      <c r="K95" s="101"/>
      <c r="L95" s="194"/>
      <c r="M95" s="192"/>
      <c r="N95" s="101"/>
      <c r="O95" s="101"/>
      <c r="P95" s="200"/>
      <c r="Q95" s="101"/>
      <c r="R95" s="103"/>
      <c r="S95" s="101"/>
      <c r="T95" s="103"/>
      <c r="U95" s="101"/>
      <c r="V95" s="103"/>
      <c r="W95" s="101"/>
      <c r="X95" s="103"/>
      <c r="Y95" s="101"/>
      <c r="Z95" s="101"/>
      <c r="AA95" s="101"/>
      <c r="AB95" s="101"/>
      <c r="AC95" s="101"/>
      <c r="AD95" s="103"/>
      <c r="AE95" s="101"/>
    </row>
    <row r="96" spans="1:31" x14ac:dyDescent="0.25">
      <c r="A96" s="126" t="s">
        <v>132</v>
      </c>
      <c r="B96" s="103"/>
      <c r="C96" s="101"/>
      <c r="D96" s="103"/>
      <c r="E96" s="192"/>
      <c r="F96" s="101"/>
      <c r="G96" s="101"/>
      <c r="H96" s="200"/>
      <c r="I96" s="192"/>
      <c r="J96" s="101"/>
      <c r="K96" s="101"/>
      <c r="L96" s="194"/>
      <c r="M96" s="192"/>
      <c r="N96" s="101"/>
      <c r="O96" s="101"/>
      <c r="P96" s="200"/>
      <c r="Q96" s="101"/>
      <c r="R96" s="103"/>
      <c r="S96" s="101"/>
      <c r="T96" s="103"/>
      <c r="U96" s="101"/>
      <c r="V96" s="103"/>
      <c r="W96" s="101"/>
      <c r="X96" s="103"/>
      <c r="Y96" s="101"/>
      <c r="Z96" s="101"/>
      <c r="AA96" s="101"/>
      <c r="AB96" s="101"/>
      <c r="AC96" s="101"/>
      <c r="AD96" s="103"/>
      <c r="AE96" s="101"/>
    </row>
    <row r="97" spans="1:57" x14ac:dyDescent="0.25">
      <c r="A97" s="161" t="s">
        <v>529</v>
      </c>
      <c r="B97" s="103"/>
      <c r="C97" s="101"/>
      <c r="D97" s="103"/>
      <c r="E97" s="192"/>
      <c r="F97" s="101"/>
      <c r="G97" s="101"/>
      <c r="H97" s="200"/>
      <c r="I97" s="192"/>
      <c r="J97" s="101"/>
      <c r="K97" s="101"/>
      <c r="L97" s="194"/>
      <c r="M97" s="192"/>
      <c r="N97" s="101"/>
      <c r="O97" s="101"/>
      <c r="P97" s="200"/>
      <c r="Q97" s="101"/>
      <c r="R97" s="103"/>
      <c r="S97" s="101"/>
      <c r="T97" s="103"/>
      <c r="U97" s="101"/>
      <c r="V97" s="103"/>
      <c r="W97" s="101"/>
      <c r="X97" s="103"/>
      <c r="Y97" s="101"/>
      <c r="Z97" s="101"/>
      <c r="AA97" s="101"/>
      <c r="AB97" s="101"/>
      <c r="AC97" s="101"/>
      <c r="AD97" s="103"/>
      <c r="AE97" s="101"/>
    </row>
    <row r="98" spans="1:57" x14ac:dyDescent="0.25">
      <c r="A98" s="129" t="s">
        <v>601</v>
      </c>
      <c r="B98" s="127"/>
      <c r="C98" s="127"/>
      <c r="D98" s="127"/>
      <c r="E98" s="127"/>
      <c r="F98" s="198"/>
      <c r="G98" s="128"/>
      <c r="H98" s="127"/>
      <c r="I98" s="127"/>
      <c r="J98" s="198"/>
      <c r="K98" s="128"/>
      <c r="L98" s="127"/>
      <c r="M98" s="127"/>
      <c r="N98" s="198"/>
      <c r="O98" s="128"/>
      <c r="P98" s="127"/>
      <c r="Q98" s="127"/>
      <c r="R98" s="127"/>
      <c r="S98" s="127"/>
      <c r="T98" s="127"/>
      <c r="U98" s="128"/>
      <c r="V98" s="127"/>
      <c r="W98" s="128"/>
      <c r="X98" s="127"/>
      <c r="Y98" s="127"/>
      <c r="Z98" s="127"/>
      <c r="AA98" s="127"/>
      <c r="AB98" s="127"/>
      <c r="AC98" s="127"/>
      <c r="AD98" s="127"/>
      <c r="AE98" s="127"/>
    </row>
    <row r="99" spans="1:57" x14ac:dyDescent="0.25">
      <c r="A99" s="161" t="s">
        <v>602</v>
      </c>
      <c r="B99" s="103"/>
      <c r="C99" s="101"/>
      <c r="D99" s="103"/>
      <c r="E99" s="192"/>
      <c r="F99" s="101"/>
      <c r="G99" s="101"/>
      <c r="H99" s="200"/>
      <c r="I99" s="192"/>
      <c r="J99" s="101"/>
      <c r="K99" s="101"/>
      <c r="L99" s="194"/>
      <c r="M99" s="192"/>
      <c r="N99" s="101"/>
      <c r="O99" s="101"/>
      <c r="P99" s="200"/>
      <c r="Q99" s="101"/>
      <c r="R99" s="103"/>
      <c r="S99" s="101"/>
      <c r="T99" s="103"/>
      <c r="U99" s="101"/>
      <c r="V99" s="103"/>
      <c r="W99" s="101"/>
      <c r="X99" s="103"/>
      <c r="Y99" s="101"/>
      <c r="Z99" s="101"/>
      <c r="AA99" s="101"/>
      <c r="AB99" s="101"/>
      <c r="AC99" s="101"/>
      <c r="AD99" s="103"/>
      <c r="AE99" s="101"/>
    </row>
    <row r="100" spans="1:57" x14ac:dyDescent="0.25">
      <c r="A100" s="161" t="s">
        <v>603</v>
      </c>
      <c r="B100" s="103"/>
      <c r="C100" s="101"/>
      <c r="D100" s="103"/>
      <c r="E100" s="192"/>
      <c r="F100" s="101"/>
      <c r="G100" s="101"/>
      <c r="H100" s="200"/>
      <c r="I100" s="192"/>
      <c r="J100" s="101"/>
      <c r="K100" s="101"/>
      <c r="L100" s="194"/>
      <c r="M100" s="192"/>
      <c r="N100" s="101"/>
      <c r="O100" s="101"/>
      <c r="P100" s="200"/>
      <c r="Q100" s="101"/>
      <c r="R100" s="103"/>
      <c r="S100" s="101"/>
      <c r="T100" s="103"/>
      <c r="U100" s="101"/>
      <c r="V100" s="103"/>
      <c r="W100" s="101"/>
      <c r="X100" s="103"/>
      <c r="Y100" s="101"/>
      <c r="Z100" s="101"/>
      <c r="AA100" s="101"/>
      <c r="AB100" s="101"/>
      <c r="AC100" s="101"/>
      <c r="AD100" s="103"/>
      <c r="AE100" s="101"/>
    </row>
    <row r="101" spans="1:57" x14ac:dyDescent="0.25">
      <c r="A101" s="161" t="s">
        <v>604</v>
      </c>
      <c r="B101" s="103"/>
      <c r="C101" s="101"/>
      <c r="D101" s="103"/>
      <c r="E101" s="192"/>
      <c r="F101" s="101"/>
      <c r="G101" s="101"/>
      <c r="H101" s="200"/>
      <c r="I101" s="192"/>
      <c r="J101" s="101"/>
      <c r="K101" s="101"/>
      <c r="L101" s="194"/>
      <c r="M101" s="192"/>
      <c r="N101" s="101"/>
      <c r="O101" s="101"/>
      <c r="P101" s="200"/>
      <c r="Q101" s="101"/>
      <c r="R101" s="103"/>
      <c r="S101" s="101"/>
      <c r="T101" s="103"/>
      <c r="U101" s="101"/>
      <c r="V101" s="103"/>
      <c r="W101" s="101"/>
      <c r="X101" s="103"/>
      <c r="Y101" s="101"/>
      <c r="Z101" s="101"/>
      <c r="AA101" s="101"/>
      <c r="AB101" s="101"/>
      <c r="AC101" s="101"/>
      <c r="AD101" s="103"/>
      <c r="AE101" s="101"/>
    </row>
    <row r="102" spans="1:57" s="167" customFormat="1" ht="15" customHeight="1" x14ac:dyDescent="0.2">
      <c r="A102" s="220" t="s">
        <v>365</v>
      </c>
      <c r="B102" s="162"/>
      <c r="C102" s="163"/>
      <c r="D102" s="162"/>
      <c r="E102" s="163"/>
      <c r="F102" s="163"/>
      <c r="G102" s="163"/>
      <c r="H102" s="162"/>
      <c r="I102" s="163"/>
      <c r="J102" s="163"/>
      <c r="K102" s="163"/>
      <c r="L102" s="163"/>
      <c r="M102" s="163"/>
      <c r="N102" s="163"/>
      <c r="O102" s="163"/>
      <c r="P102" s="162"/>
      <c r="Q102" s="163"/>
      <c r="R102" s="162"/>
      <c r="S102" s="163"/>
      <c r="T102" s="162"/>
      <c r="U102" s="163"/>
      <c r="V102" s="162"/>
      <c r="W102" s="163"/>
      <c r="X102" s="162"/>
      <c r="Y102" s="163"/>
      <c r="Z102" s="163"/>
      <c r="AA102" s="163"/>
      <c r="AB102" s="163"/>
      <c r="AC102" s="163"/>
      <c r="AD102" s="162"/>
      <c r="AE102" s="163"/>
      <c r="AF102" s="165"/>
      <c r="AG102" s="165"/>
      <c r="AH102" s="165"/>
      <c r="AI102" s="165"/>
      <c r="AJ102" s="165"/>
      <c r="AK102" s="165"/>
      <c r="AL102" s="165"/>
      <c r="AM102" s="165"/>
      <c r="AN102" s="165"/>
      <c r="AO102" s="165"/>
      <c r="AP102" s="165"/>
      <c r="AQ102" s="165"/>
      <c r="AR102" s="165"/>
      <c r="AS102" s="165"/>
      <c r="AT102" s="165"/>
      <c r="AU102" s="165"/>
      <c r="AV102" s="166"/>
      <c r="AW102" s="165"/>
      <c r="AX102" s="166"/>
      <c r="AY102" s="165"/>
      <c r="AZ102" s="166"/>
      <c r="BA102" s="165"/>
      <c r="BB102" s="166"/>
      <c r="BC102" s="165"/>
      <c r="BD102" s="166"/>
      <c r="BE102" s="165"/>
    </row>
    <row r="103" spans="1:57" s="167" customFormat="1" ht="15" customHeight="1" x14ac:dyDescent="0.2">
      <c r="A103" s="252" t="s">
        <v>366</v>
      </c>
      <c r="B103" s="252"/>
      <c r="C103" s="252"/>
      <c r="D103" s="252"/>
      <c r="E103" s="252"/>
      <c r="F103" s="252"/>
      <c r="G103" s="252"/>
      <c r="H103" s="252"/>
      <c r="I103" s="252"/>
      <c r="J103" s="220"/>
      <c r="K103" s="220"/>
      <c r="L103" s="220"/>
      <c r="M103" s="220"/>
      <c r="N103" s="220"/>
      <c r="O103" s="220"/>
      <c r="P103" s="162"/>
      <c r="Q103" s="163"/>
      <c r="R103" s="162"/>
      <c r="S103" s="163"/>
      <c r="T103" s="162"/>
      <c r="U103" s="163"/>
      <c r="V103" s="162"/>
      <c r="W103" s="163"/>
      <c r="X103" s="162"/>
      <c r="Y103" s="163"/>
      <c r="Z103" s="163"/>
      <c r="AA103" s="163"/>
      <c r="AB103" s="163"/>
      <c r="AC103" s="163"/>
      <c r="AD103" s="162"/>
      <c r="AE103" s="163"/>
      <c r="AF103" s="165"/>
      <c r="AG103" s="165"/>
      <c r="AH103" s="165"/>
      <c r="AI103" s="165"/>
      <c r="AJ103" s="165"/>
      <c r="AK103" s="165"/>
      <c r="AL103" s="165"/>
      <c r="AM103" s="165"/>
      <c r="AN103" s="165"/>
      <c r="AO103" s="165"/>
      <c r="AP103" s="165"/>
      <c r="AQ103" s="165"/>
      <c r="AR103" s="165"/>
      <c r="AS103" s="165"/>
      <c r="AT103" s="165"/>
      <c r="AU103" s="165"/>
      <c r="AV103" s="166"/>
      <c r="AW103" s="165"/>
      <c r="AX103" s="166"/>
      <c r="AY103" s="165"/>
      <c r="AZ103" s="166"/>
      <c r="BA103" s="165"/>
      <c r="BB103" s="166"/>
      <c r="BC103" s="165"/>
      <c r="BD103" s="166"/>
      <c r="BE103" s="165"/>
    </row>
    <row r="104" spans="1:57" s="167" customFormat="1" ht="15" customHeight="1" x14ac:dyDescent="0.25">
      <c r="A104" s="252" t="s">
        <v>367</v>
      </c>
      <c r="B104" s="252"/>
      <c r="C104" s="252"/>
      <c r="D104" s="252"/>
      <c r="E104" s="252"/>
      <c r="F104" s="252"/>
      <c r="G104" s="252"/>
      <c r="H104" s="252"/>
      <c r="I104" s="252"/>
      <c r="J104" s="220"/>
      <c r="K104" s="220"/>
      <c r="L104" s="220"/>
      <c r="M104" s="220"/>
      <c r="N104" s="220"/>
      <c r="O104" s="220"/>
      <c r="P104" s="169"/>
      <c r="Q104" s="169"/>
      <c r="R104" s="169"/>
      <c r="S104" s="169"/>
      <c r="T104" s="169"/>
      <c r="U104" s="169"/>
      <c r="V104" s="169"/>
      <c r="W104" s="169"/>
      <c r="X104" s="169"/>
      <c r="Y104" s="169"/>
      <c r="Z104" s="169"/>
      <c r="AA104" s="169"/>
      <c r="AB104" s="169"/>
      <c r="AC104" s="169"/>
      <c r="AD104" s="169"/>
      <c r="AE104" s="169"/>
      <c r="AF104" s="165"/>
      <c r="AG104" s="165"/>
      <c r="AH104" s="165"/>
      <c r="AI104" s="165"/>
      <c r="AJ104" s="165"/>
      <c r="AK104" s="165"/>
      <c r="AL104" s="165"/>
      <c r="AM104" s="165"/>
      <c r="AN104" s="165"/>
      <c r="AO104" s="165"/>
      <c r="AP104" s="165"/>
      <c r="AQ104" s="165"/>
      <c r="AR104" s="165"/>
      <c r="AS104" s="165"/>
      <c r="AT104" s="165"/>
      <c r="AU104" s="165"/>
      <c r="AV104" s="166"/>
      <c r="AW104" s="165"/>
      <c r="AX104" s="166"/>
      <c r="AY104" s="165"/>
      <c r="AZ104" s="166"/>
      <c r="BA104" s="165"/>
      <c r="BB104" s="166"/>
      <c r="BC104" s="165"/>
      <c r="BD104" s="166"/>
      <c r="BE104" s="165"/>
    </row>
    <row r="105" spans="1:57" s="167" customFormat="1" ht="15" customHeight="1" x14ac:dyDescent="0.25">
      <c r="A105" s="252" t="s">
        <v>368</v>
      </c>
      <c r="B105" s="252"/>
      <c r="C105" s="252"/>
      <c r="D105" s="252"/>
      <c r="E105" s="252"/>
      <c r="F105" s="252"/>
      <c r="G105" s="252"/>
      <c r="H105" s="252"/>
      <c r="I105" s="252"/>
      <c r="J105" s="220"/>
      <c r="K105" s="220"/>
      <c r="L105" s="220"/>
      <c r="M105" s="220"/>
      <c r="N105" s="220"/>
      <c r="O105" s="220"/>
      <c r="P105" s="165"/>
      <c r="Q105" s="165"/>
      <c r="R105" s="165"/>
      <c r="S105" s="165"/>
      <c r="T105" s="165"/>
      <c r="U105" s="165"/>
      <c r="V105" s="165"/>
      <c r="W105" s="165"/>
      <c r="X105" s="165"/>
      <c r="Y105" s="165"/>
      <c r="Z105" s="165"/>
      <c r="AA105" s="165"/>
      <c r="AB105" s="165"/>
      <c r="AC105" s="165"/>
      <c r="AD105" s="165"/>
      <c r="AE105" s="165"/>
      <c r="AF105" s="165"/>
      <c r="AG105" s="165"/>
      <c r="AH105" s="165"/>
      <c r="AI105" s="165"/>
      <c r="AJ105" s="165"/>
      <c r="AK105" s="165"/>
      <c r="AL105" s="165"/>
      <c r="AM105" s="165"/>
      <c r="AN105" s="165"/>
      <c r="AO105" s="165"/>
      <c r="AP105" s="165"/>
      <c r="AQ105" s="165"/>
      <c r="AR105" s="165"/>
      <c r="AS105" s="165"/>
      <c r="AT105" s="165"/>
      <c r="AU105" s="165"/>
      <c r="AV105" s="166"/>
      <c r="AW105" s="165"/>
      <c r="AX105" s="166"/>
      <c r="AY105" s="165"/>
      <c r="AZ105" s="166"/>
      <c r="BA105" s="165"/>
      <c r="BB105" s="166"/>
      <c r="BC105" s="165"/>
      <c r="BD105" s="166"/>
      <c r="BE105" s="165"/>
    </row>
    <row r="106" spans="1:57" s="167" customFormat="1" ht="15" customHeight="1" x14ac:dyDescent="0.25">
      <c r="A106" s="252" t="s">
        <v>369</v>
      </c>
      <c r="B106" s="252"/>
      <c r="C106" s="252"/>
      <c r="D106" s="252"/>
      <c r="E106" s="252"/>
      <c r="F106" s="252"/>
      <c r="G106" s="252"/>
      <c r="H106" s="252"/>
      <c r="I106" s="252"/>
      <c r="J106" s="220"/>
      <c r="K106" s="220"/>
      <c r="L106" s="220"/>
      <c r="M106" s="220"/>
      <c r="N106" s="220"/>
      <c r="O106" s="220"/>
      <c r="P106" s="165"/>
      <c r="Q106" s="165"/>
      <c r="R106" s="165"/>
      <c r="S106" s="165"/>
      <c r="T106" s="165"/>
      <c r="U106" s="165"/>
      <c r="V106" s="165"/>
      <c r="W106" s="165"/>
      <c r="X106" s="165"/>
      <c r="Y106" s="165"/>
      <c r="Z106" s="165"/>
      <c r="AA106" s="165"/>
      <c r="AB106" s="165"/>
      <c r="AC106" s="165"/>
      <c r="AD106" s="165"/>
      <c r="AE106" s="165"/>
      <c r="AF106" s="165"/>
      <c r="AG106" s="165"/>
      <c r="AH106" s="165"/>
      <c r="AI106" s="165"/>
      <c r="AJ106" s="165"/>
      <c r="AK106" s="165"/>
      <c r="AL106" s="165"/>
      <c r="AM106" s="165"/>
      <c r="AN106" s="165"/>
      <c r="AO106" s="165"/>
      <c r="AP106" s="165"/>
      <c r="AQ106" s="165"/>
      <c r="AR106" s="165"/>
      <c r="AS106" s="165"/>
      <c r="AT106" s="165"/>
      <c r="AU106" s="165"/>
      <c r="AV106" s="166"/>
      <c r="AW106" s="165"/>
      <c r="AX106" s="166"/>
      <c r="AY106" s="165"/>
      <c r="AZ106" s="166"/>
      <c r="BA106" s="165"/>
      <c r="BB106" s="166"/>
      <c r="BC106" s="165"/>
      <c r="BD106" s="166"/>
      <c r="BE106" s="165"/>
    </row>
  </sheetData>
  <mergeCells count="21">
    <mergeCell ref="A104:I104"/>
    <mergeCell ref="A105:I105"/>
    <mergeCell ref="A106:I106"/>
    <mergeCell ref="A1:C1"/>
    <mergeCell ref="B4:S4"/>
    <mergeCell ref="P5:Q5"/>
    <mergeCell ref="R5:S5"/>
    <mergeCell ref="N5:O5"/>
    <mergeCell ref="B5:C5"/>
    <mergeCell ref="D5:E5"/>
    <mergeCell ref="F5:G5"/>
    <mergeCell ref="H5:I5"/>
    <mergeCell ref="J5:K5"/>
    <mergeCell ref="L5:M5"/>
    <mergeCell ref="A103:I103"/>
    <mergeCell ref="T5:U5"/>
    <mergeCell ref="V5:W5"/>
    <mergeCell ref="X5:Y5"/>
    <mergeCell ref="Z5:AA5"/>
    <mergeCell ref="AD5:AE5"/>
    <mergeCell ref="AB5:A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Narrow Myocarditis DX Codes</vt:lpstr>
      <vt:lpstr>Broad Myocarditis DX Codes</vt:lpstr>
      <vt:lpstr>Pericarditis DX Codes</vt:lpstr>
      <vt:lpstr>Syncope DX Codes</vt:lpstr>
      <vt:lpstr>Anaphylactic Shock DX Codes</vt:lpstr>
      <vt:lpstr>Cohort Diagrams</vt:lpstr>
      <vt:lpstr>Table Shells - 12-17 Year Olds</vt:lpstr>
      <vt:lpstr>Table Shells - 18-24 Year Olds</vt:lpstr>
      <vt:lpstr>Table Shells - 25-29 Year Olds</vt:lpstr>
      <vt:lpstr>Table Shells - 30+ Year Olds</vt:lpstr>
      <vt:lpstr>Immunization CQA Table Shells</vt:lpstr>
      <vt:lpstr>Procedure CQA Table Shells</vt:lpstr>
      <vt:lpstr>Query Request</vt:lpstr>
      <vt:lpstr>Covariates</vt:lpstr>
      <vt:lpstr>Query_File</vt:lpstr>
      <vt:lpstr>Condition_File</vt:lpstr>
      <vt:lpstr>Covariate_File</vt:lpstr>
      <vt:lpstr>CC_Covariate_File</vt:lpstr>
      <vt:lpstr>CQA_File</vt:lpstr>
      <vt:lpstr>CQA_Imm_Lookup</vt:lpstr>
      <vt:lpstr>CQA_PX_Lookup</vt:lpstr>
      <vt:lpstr>Groupname_File1</vt:lpstr>
      <vt:lpstr>Groupname_File2</vt:lpstr>
      <vt:lpstr>Groupname_File3</vt:lpstr>
      <vt:lpstr>Groupname_File4</vt:lpstr>
      <vt:lpstr>Report_Param_File1</vt:lpstr>
      <vt:lpstr>Report_Param_File2</vt:lpstr>
      <vt:lpstr>Report_Param_File3</vt:lpstr>
      <vt:lpstr>Report_Param_File4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Hiley, Megan</dc:creator>
  <cp:lastModifiedBy>Draper, Christine</cp:lastModifiedBy>
  <dcterms:created xsi:type="dcterms:W3CDTF">2020-11-16T19:08:33Z</dcterms:created>
  <dcterms:modified xsi:type="dcterms:W3CDTF">2021-08-13T16:39:46Z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a0c4781a-2c2a-47f7-8c26-fc3091da9f96</vt:lpwstr>
  </property>
  <property fmtid="{D5CDD505-2E9C-101B-9397-08002B2CF9AE}" pid="3" name="Classification">
    <vt:lpwstr>General Business</vt:lpwstr>
  </property>
  <property fmtid="{D5CDD505-2E9C-101B-9397-08002B2CF9AE}" pid="4" name="Retention">
    <vt:lpwstr>11 Years</vt:lpwstr>
  </property>
  <property fmtid="{D5CDD505-2E9C-101B-9397-08002B2CF9AE}" pid="5" name="DisplayClassification">
    <vt:lpwstr>No</vt:lpwstr>
  </property>
</Properties>
</file>